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45" windowWidth="19875" windowHeight="7725" activeTab="6"/>
  </bookViews>
  <sheets>
    <sheet name="1.ย.โครงสร้างพื้นฐาน" sheetId="1" r:id="rId1"/>
    <sheet name="2.ย ทุนมนุษย์" sheetId="2" r:id="rId2"/>
    <sheet name="3.ธรรมชาติ" sheetId="3" r:id="rId3"/>
    <sheet name="4.ย.บริหารจัดการ" sheetId="4" r:id="rId4"/>
    <sheet name="5.การเกษตรและท่องเที่ยว" sheetId="5" r:id="rId5"/>
    <sheet name="6.ย.ประเพณี" sheetId="6" r:id="rId6"/>
    <sheet name="7.ครุภัณฑ์" sheetId="7" r:id="rId7"/>
    <sheet name="รวม" sheetId="8" r:id="rId8"/>
  </sheets>
  <calcPr calcId="144525"/>
</workbook>
</file>

<file path=xl/calcChain.xml><?xml version="1.0" encoding="utf-8"?>
<calcChain xmlns="http://schemas.openxmlformats.org/spreadsheetml/2006/main">
  <c r="D30" i="8" l="1"/>
  <c r="B30" i="8"/>
  <c r="D11" i="8" l="1"/>
  <c r="B11" i="8"/>
  <c r="D41" i="8" l="1"/>
  <c r="B41" i="8"/>
  <c r="D38" i="8"/>
  <c r="B38" i="8"/>
  <c r="D34" i="8"/>
  <c r="B34" i="8"/>
  <c r="D58" i="8"/>
  <c r="E56" i="8" s="1"/>
  <c r="B58" i="8"/>
  <c r="C58" i="8" s="1"/>
  <c r="D18" i="8"/>
  <c r="D43" i="8" s="1"/>
  <c r="B18" i="8"/>
  <c r="B43" i="8" s="1"/>
  <c r="E28" i="8" l="1"/>
  <c r="E30" i="8" s="1"/>
  <c r="E29" i="8"/>
  <c r="C28" i="8"/>
  <c r="C30" i="8" s="1"/>
  <c r="C29" i="8"/>
  <c r="E37" i="8"/>
  <c r="E36" i="8"/>
  <c r="E40" i="8"/>
  <c r="C36" i="8"/>
  <c r="C40" i="8"/>
  <c r="C37" i="8"/>
  <c r="C38" i="8"/>
  <c r="E38" i="8"/>
  <c r="E41" i="8"/>
  <c r="C9" i="8"/>
  <c r="C15" i="8"/>
  <c r="C33" i="8"/>
  <c r="C17" i="8"/>
  <c r="C11" i="8"/>
  <c r="C32" i="8"/>
  <c r="C16" i="8"/>
  <c r="C10" i="8"/>
  <c r="C14" i="8"/>
  <c r="C13" i="8"/>
  <c r="C34" i="8"/>
  <c r="C41" i="8"/>
  <c r="E32" i="8"/>
  <c r="E33" i="8"/>
  <c r="E34" i="8"/>
  <c r="C54" i="8"/>
  <c r="C56" i="8"/>
  <c r="C57" i="8"/>
  <c r="C55" i="8"/>
  <c r="E57" i="8"/>
  <c r="E55" i="8"/>
  <c r="E58" i="8"/>
  <c r="E54" i="8"/>
  <c r="D53" i="7"/>
  <c r="D45" i="7"/>
  <c r="D18" i="7"/>
  <c r="T20" i="6"/>
  <c r="D10" i="6"/>
  <c r="T28" i="5"/>
  <c r="D24" i="5"/>
  <c r="T23" i="5"/>
  <c r="D11" i="5"/>
  <c r="D33" i="4"/>
  <c r="D22" i="4"/>
  <c r="D15" i="3"/>
  <c r="D26" i="2"/>
  <c r="D69" i="2"/>
  <c r="D56" i="2"/>
  <c r="D33" i="2"/>
  <c r="D21" i="2"/>
  <c r="D47" i="1"/>
  <c r="D23" i="1"/>
  <c r="T21" i="1"/>
  <c r="E18" i="8" l="1"/>
  <c r="E13" i="8"/>
  <c r="E14" i="8"/>
  <c r="E16" i="8"/>
  <c r="E9" i="8"/>
  <c r="E17" i="8"/>
  <c r="E15" i="8"/>
  <c r="E11" i="8"/>
  <c r="E43" i="8" s="1"/>
  <c r="E10" i="8"/>
  <c r="C18" i="8"/>
  <c r="C43" i="8" s="1"/>
</calcChain>
</file>

<file path=xl/sharedStrings.xml><?xml version="1.0" encoding="utf-8"?>
<sst xmlns="http://schemas.openxmlformats.org/spreadsheetml/2006/main" count="939" uniqueCount="295">
  <si>
    <t>บัญชีจำนวนโครงการพัฒนาท้องถิ่น  กิจกรรมและงบประมาณ</t>
  </si>
  <si>
    <t>แผนการดำเนินงาน  ประจำปีงบประมาณ  พ.ศ.2563</t>
  </si>
  <si>
    <t>องค์การบริหารส่วนตำบลปันแต</t>
  </si>
  <si>
    <t>1. การพัฒนาโครงสร้างพื้นฐานและระบบโลจิสติกส์</t>
  </si>
  <si>
    <t>1.1 แผนงานเคหะและชุมชน</t>
  </si>
  <si>
    <t>แบบ ผด.02</t>
  </si>
  <si>
    <t>ที่</t>
  </si>
  <si>
    <t>โครงการ/กิจกรรม</t>
  </si>
  <si>
    <t xml:space="preserve">รายละเอียดของกิจกรรมที่เกิดขึ้นจากโครงการ    </t>
  </si>
  <si>
    <t>งบประมาณ</t>
  </si>
  <si>
    <t>สถานที่</t>
  </si>
  <si>
    <t>หน่วยงาน</t>
  </si>
  <si>
    <t>พ.ศ.  2562</t>
  </si>
  <si>
    <t>พ.ศ. 2563</t>
  </si>
  <si>
    <t>(บาท)</t>
  </si>
  <si>
    <t>ดำเนินการ</t>
  </si>
  <si>
    <t>รับผิดชอบหลัก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</si>
  <si>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</si>
  <si>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</si>
  <si>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</si>
  <si>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</si>
  <si>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</si>
  <si>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</si>
  <si>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</si>
  <si>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</si>
  <si>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</si>
  <si>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</si>
  <si>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</si>
  <si>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</si>
  <si>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 xml:space="preserve">ก่อสร้างถนน คสล.สายในไร่-ใสแพ หมู่ที่ 9 </t>
  </si>
  <si>
    <t>ก่อสร้างถนน คสล.สายในไร่-ใสแพ หมู่ที่ 9 กว้าง 4.00 เมตร หนา 0.15 เมตร ยาว 155 เมตร หรือคิดเป็นพื้นที่ไม่น้อยกว่า 620 ตารางเมตร</t>
  </si>
  <si>
    <t>หมู่ที่ 9</t>
  </si>
  <si>
    <t>กองช่าง</t>
  </si>
  <si>
    <t>ก่อสร้างถนน คสล.สายบ่อไทร-ปันแต หมู่ที่ 4</t>
  </si>
  <si>
    <t>ก่อสร้างถนน คสล.สายบ่อไทร-ปันแต หมู่ที่ 4กว้าง 5.00 เมตร หนา 0.15 เมตร ยาว 140 เมตร หรือคิดเป็นพื้นที่ไม่น้อยกว่า 700 ตารางเมตร</t>
  </si>
  <si>
    <t>หมู่ที่ 4</t>
  </si>
  <si>
    <t>ก่อสร้างถนน คสล.สายบ่สะพานวังบ่อ-มาบท่อม หมู่ที่ 7</t>
  </si>
  <si>
    <t>ก่อสร้างถนน คสล.สายบ่สะพานวังบ่อ-มาบท่อม หมู่ที่ 7  กว้าง 4.00 เมตร หนา 0.15 เมตร ยาว 170 เมตร หรือคิดเป็นพื้นที่ไม่น้อยกว่า 680 ตารางเมตร</t>
  </si>
  <si>
    <t>หมู่ที่ 7</t>
  </si>
  <si>
    <t xml:space="preserve">บุกเบิกถนนสายหนองทุง-สะพานเรือก หมู่ที่ 3 </t>
  </si>
  <si>
    <t xml:space="preserve">บุกเบิกถนนสายหนองทุง-สะพานเรือก หมู่ที่ 3  กว้าง 6.00 เมตร หนา 0.25 เมตร ยาว 930 เมตร </t>
  </si>
  <si>
    <t>หมู่ที่ 3</t>
  </si>
  <si>
    <t xml:space="preserve">บำรุงรักษาหรือซ่อมแซมทรัพย์สินในความรับผิดชอบของ อบต.ปันแต </t>
  </si>
  <si>
    <t>ซ่อมแซมถนน ขุดลอก ฯลฯ</t>
  </si>
  <si>
    <t>หมุ่ที่ 1-13</t>
  </si>
  <si>
    <t>ติดตั้งไฟฟ้าและปรับปรุงซ่อมแซมไฟฟ้าสาธารณะ</t>
  </si>
  <si>
    <t>ติดตั้งไฟฟ้าและปรับปรุงซ่อมแซมไฟฟ้าสาธารณะ จ้างเหมาบริการต่าง ๆ ฯลฯ</t>
  </si>
  <si>
    <t>รวม  6  โครงการ</t>
  </si>
  <si>
    <t>บาท</t>
  </si>
  <si>
    <t>1.2 แผนงานการพาณิชย์</t>
  </si>
  <si>
    <t>ขยายเขตประปาและซ่อมแซมปรับปรุงกิจการประปา</t>
  </si>
  <si>
    <t>ค่าจ้างเหมาขยายเขตประปา จ้างเหมาซ่อมแซม ปรับปรุงกิจการประปาและงานทั่วไป ฯลฯ</t>
  </si>
  <si>
    <t xml:space="preserve">บำรุงรักษาและซ่อมแซมกิจการประปา </t>
  </si>
  <si>
    <t>บำรุงรักษาหรือซ่อมแซมกิจการประปา ฯลฯ</t>
  </si>
  <si>
    <t xml:space="preserve">จัดซื้อท่อน้ำประปาและอุปกรณ์ประปา </t>
  </si>
  <si>
    <t>จัดซื้อท่อน้ำประปาและอุปกรณ์ประปา ฯลฯ</t>
  </si>
  <si>
    <t>จัดซื้อเครื่องสูบน้ำผลิต</t>
  </si>
  <si>
    <t>จัดซื้อเครื่องสูบน้ำผลิตประปา  เช่น</t>
  </si>
  <si>
    <t>หมู่ที่</t>
  </si>
  <si>
    <t>ประปา</t>
  </si>
  <si>
    <t xml:space="preserve">เครื่องสูบน้ำบาดาล (ปั้มซับเมอร์ส)ขนาด 1.5 แรงม้า/ขนาด 2 แรงม้า ไฟฟ้า 220 โวลท์ พร้อมอุปกรณ์ </t>
  </si>
  <si>
    <t xml:space="preserve"> 1-13</t>
  </si>
  <si>
    <t xml:space="preserve">เครื่องสูบน้ำแบบหอยโข่ง ขนาดท่อ 1x1 นิ้ว ขนาด 1 แรงม้า  ไฟฟ้า 220 โวลท์ พร้อมอุปกรณ์ </t>
  </si>
  <si>
    <t xml:space="preserve">เครื่องสูบน้ำแบบหอยโข่ง ขนาดท่อ 1.5x1.5 นิ้ว ขนาด 1 แรงม้า  ไฟฟ้า 220 โวลท์ พร้อมอุปกรณ์ </t>
  </si>
  <si>
    <t>ฯลฯ</t>
  </si>
  <si>
    <t>รวม  4  โครงการ</t>
  </si>
  <si>
    <t xml:space="preserve">เครื่องสูบน้ำแบบหอยโข่ง ชนิดหน้าแปลน 3 แรงม้า ขนาดท่อ 2.5x2  นิ้ว  ไฟฟ้า 220 โวลท์  พร้อมอุปกรณ์ </t>
  </si>
  <si>
    <t>2. ยุทธศาสตร์การพัฒนาศักยภาพทุนมนุษย์</t>
  </si>
  <si>
    <t>2.1 แผนงานการศึกษา</t>
  </si>
  <si>
    <t>อุดหนุนค่าอาหารกลางวันสำหรับนักเรียน</t>
  </si>
  <si>
    <t>โรงเรียนเขตพื้นที่ ต.ปันแต</t>
  </si>
  <si>
    <t>กองการศึกษาฯ</t>
  </si>
  <si>
    <t>ค่าอาหารกลางวัน</t>
  </si>
  <si>
    <t>ศูนย์พัฒนาเด็กเล็กบ้านสำนักกอ</t>
  </si>
  <si>
    <t>ศพด.สำนักกอ</t>
  </si>
  <si>
    <t>สำหรับเด็กเล็ก</t>
  </si>
  <si>
    <t>ศูนย์พัฒนาเด็กเล็กบ้านควนปันแต</t>
  </si>
  <si>
    <t>ศพด.บ้านควนปันแต</t>
  </si>
  <si>
    <t>โรงเรียนวัดควนปันตาราม, โรงเรียนวัดสุนทราวาส, โรงเรียนบ้านปากสระ   โรงเรียนบ้านสำนักกอ ศูนย์พัฒนาเด็กเล็กบ้านควนปันแต และศูนย์พ้ฒนาเด็กเล็กบ้านสำนักกอ</t>
  </si>
  <si>
    <t>โรงเรียนและ ศพด.ในเขตพื้นที่ ต.ปันแต</t>
  </si>
  <si>
    <t>ปรับปรุงภูมิทัศน์</t>
  </si>
  <si>
    <t>ปรับปรุงภูมิทัศน์ ศูนย์พัฒนาเด็กเล็กบ้านสำนักกอ โดยการจัดสวนหย่อม ลงหิน ต้นไม้เล็ก อ่างน้ำพุ และรูปปั้นรูปสัตว์</t>
  </si>
  <si>
    <t>ศพด.บ้านสำนักกอ</t>
  </si>
  <si>
    <t>จัดงานวันเด็กแห่งชาติ</t>
  </si>
  <si>
    <t>อบต.ปันแต</t>
  </si>
  <si>
    <t>ติดตั้งกันสาดเมทัสชีสอาคารอเนกประสงค์</t>
  </si>
  <si>
    <t xml:space="preserve">ติดตั้งกันสาดเมทัสชีสอาคารอเนกประสงค์ศูนย์พัฒนาเด็กเล็กบ้านควนปันแต บริเวณด้านเหนือของอาคารอเนกประสงค์ ขนาดกว้าง 1.80 เมตร ยาว 14.00 เมตร       </t>
  </si>
  <si>
    <t>รวม  5  โครงการ</t>
  </si>
  <si>
    <t>2.2 แผนงานสาธารณสุข</t>
  </si>
  <si>
    <t>สัตว์ปลอดโรค คนปลอดภัย จากโรคพิษสุนัขบ้า</t>
  </si>
  <si>
    <t>ค่าวัคซีนพิษสุนัขบ้า วัสดุเวชภัณฑ์ ค่าประชาสัมพันธ์ ค่าสำรวจสุนัขและแมว ค่าฉีดวัคซีน ฯลฯ</t>
  </si>
  <si>
    <t>หมู่ที่ 1 - 13</t>
  </si>
  <si>
    <t>สำนักงานปลัด</t>
  </si>
  <si>
    <t xml:space="preserve">อุดหนุนให้แก่คณะกรรมการหมู่บ้าน  หมู่ที่ 1-13 ตำบลปันแต </t>
  </si>
  <si>
    <t xml:space="preserve">จ่ายเป็นเงินอุดหนุนให้แก่คณะกรรมการหมู่บ้าน  หมู่ที่ 1-13 ตำบลปันแต หมู่บ้านละ 20,00 บาท สำหรับการดำเนินงานตามแนวทางโครงการพระราชดำริด้านสาธารณสุข  </t>
  </si>
  <si>
    <t>รวม  2  โครงการ</t>
  </si>
  <si>
    <t>2.3 แผนงานการศาสนา  วัฒนธรรมและนันทนาการ</t>
  </si>
  <si>
    <t xml:space="preserve">จัดการแข่งขันกีฬา กรีฑา กีฬาพื้นบ้าน เยาวชนและประชาชนตำบลปันแต  ต้านภัยยาเสพติด "ทองปันแตเกมส์ </t>
  </si>
  <si>
    <t>จัดการแข่งขันกีฬา กรีฑา กีฬาพื้นบ้าน เยาวชนและประชาชนตำบลปันแต ต้านภัยยาเสพติด “ทองปันแตเกมส์” ครั้งที่ 16 ประจำปี 2563</t>
  </si>
  <si>
    <t>รร.วัดควนปันตาราม/รร.อุดมวิทยายน</t>
  </si>
  <si>
    <t>รวม  1  โครงการ</t>
  </si>
  <si>
    <t>2.4 แผนงานสร้างความเข้มแข็งของชุมชน</t>
  </si>
  <si>
    <t xml:space="preserve">ส่งเสริมและสนับสนุนศูนย์พัฒนาครอบครัวตำบลปันแต  </t>
  </si>
  <si>
    <t xml:space="preserve">ดำเนินงานศูนย์พัฒนาครอบครัว เป็นค่าป้ายประชาสัมพันธ์ ค่าวิทยากร ค่าอาหารกลางวัน ค่าอาหารว่าง ค่าวัสดุอุปกรณ์ต่าง ๆ ฯลฯ </t>
  </si>
  <si>
    <t>พื้นที่ ต.ปันแต</t>
  </si>
  <si>
    <t>ส่งเสริมสนับสนุนและพัฒนาศักยภาพสตรี</t>
  </si>
  <si>
    <t xml:space="preserve">ดำเนินงานด้านสตรี เป็นค่าป้ายประชาสัมพันธ์ ค่าวิทยากร อาหารกลางวัน อาหารว่าง ค่าวัสดุอุปกรณ์ต่าง ๆ  ฯลฯ </t>
  </si>
  <si>
    <t>ส่งเสริมและสนับสนุนสภาเด็กและเยาวชนตำบลปันแต</t>
  </si>
  <si>
    <t xml:space="preserve">ดำเนินงานด้านเด็กและเยาวชน เป็นค่าป้ายประชาสัมพันธ์ วิทยากร อาหารกลางวัน อาหารว่าง วัสดุอุปกรณ์ต่าง ๆ ฯลฯ </t>
  </si>
  <si>
    <t>รณรงค์ต่อต้านยาเสพติดและโรคเอดส์</t>
  </si>
  <si>
    <t>อบรมให้ความรู้เรื่องยาเสพติดและโรคเอดส์ เป็นค่าป้ายประชาสัมพันธ์  ค่าอาหารว่าง  ค่าอาหารกลางวัน ค่าวิทยากร ฯลฯ</t>
  </si>
  <si>
    <t>เบี้ยยังชีพผู้สูงอายุ</t>
  </si>
  <si>
    <t>จ่ายเป็นเบี้ยยังชีพให้แก่ผู้สูงอายุที่ อบต.ปันแตประกาศให้เป็นผู้มีสิทธิในการรับเงิน</t>
  </si>
  <si>
    <t>ต.ปันแต</t>
  </si>
  <si>
    <t>เบี้ยยังชีพคนพิการ</t>
  </si>
  <si>
    <t xml:space="preserve">จ่ายเป็นเบี้ยความพิการให้แก่คนพิการที่แพทย์รับรองและทำการวินิจฉัยแล้วซึ่ง อบต.ปันแตประกาศให้เป็นผู้มีสิทธิในการรับเงิน </t>
  </si>
  <si>
    <t>เบี้ยยังชีพผู้ป่วยเอดส์</t>
  </si>
  <si>
    <t>จ่ายเป็นเบี้ยยังชีพให้แก่ผู้ป่วยเอดส์ที่แพทย์ได้รับรองและวินิจฉัยแล้ว</t>
  </si>
  <si>
    <t xml:space="preserve">เงินสมทบกองทุนหลักประกันสุขภาพ อบต.ปันแต  </t>
  </si>
  <si>
    <t>จ่ายเป็นเงินสมทบกองทุนหลักประกันสุขภาพ อบต.ปันแต ตามหลักเกณฑ์ประกาศคณะกรรมการหลักประกันสุขภาพแห่งชาติกำหนด</t>
  </si>
  <si>
    <t>3. ยุทธศาสตร์การจัดการทรัพยากรธรรมชาติและการป้องกันบรรเทาสาธารณภัย</t>
  </si>
  <si>
    <t>3.1 แผนงานสาธารณสุข</t>
  </si>
  <si>
    <t xml:space="preserve"> รณรงค์และส่งเสริมการกำจัดขยะมูลฝอยสิ่งปฏิกูลและการคัดแยกขยะ</t>
  </si>
  <si>
    <t xml:space="preserve"> รณรงค์และส่งเสริมการกำจัดขยะมูลฝอยสิ่งปฏิกูลและการคัดแยกขยะ เป็นค่าป้ายประชาสัมพันธ์  ค่าวัสดุ ค่าอาหารว่าง ค่าอาหารกลางวัน ค่าวิทยากร ฯลฯ</t>
  </si>
  <si>
    <t>3.2 แผนงานการรักษาความสงบภายใน</t>
  </si>
  <si>
    <t>ป้องกันและลดอุบัติเหตุบนท้องถนนในช่วงเทศกาลปีใหม่และสงกรานต์</t>
  </si>
  <si>
    <t>ตั้งจุดตรวจในช่วงเทศกาลปีใหม่และสงกรานต์ เป็นค่าเช่าเต้นท์ โต๊ะ เก้าอี้  ค่าป้ายประชาสัมพันธ์  ฯลฯ</t>
  </si>
  <si>
    <t>ศูนย์ อปพร.  ต.ปันแต</t>
  </si>
  <si>
    <t>ป้องกันและแก้ไขปัญหาไฟป่าและหมอกควัน</t>
  </si>
  <si>
    <t>ฝึกอบรมการป้องกันและแก้ไขปัญหาไฟป่าและหมอกควัน เป็นค่าวิทยากร อาหารว่าง อาหารกลางวัน ป้ายประชาสัมพันธ์ ฯลฯ</t>
  </si>
  <si>
    <t>4.ยุทธศาสตร์การบริหารจัดการองค์กรอย่างมีธรรมาภิบาล</t>
  </si>
  <si>
    <t>4.1 แผนงานบริหารงานทั่วไป</t>
  </si>
  <si>
    <t xml:space="preserve">กิจกรรมหรือโครงการเฉลิมพระเกียรติหรือสนับสนุนโครงการโครงการอันเนื่องมาจากพระราชดำริ </t>
  </si>
  <si>
    <t xml:space="preserve">จัดกิจกรรมหรือโครงการเฉลิมพระเกียรติหรือสนับสนุนโครงการอันเนื่องมาจากพระราชดำริ เช่น วันเฉลิมพระชนมพรรษา วันปิยมหาราช งานรัฐพิธีต่าง ๆ หรือกิจการต่าง ๆ ที่อยู่ในอำนาจหน้าที่ของ อบต.ฯลฯ  </t>
  </si>
  <si>
    <t>พื้นที่   ต.ปันแต</t>
  </si>
  <si>
    <t>การเลือกตั้งสมาชิกสภาท้องถิ่นและผู้บริหารท้องถิ่น</t>
  </si>
  <si>
    <t>จัดเลือกตั้งสมาชิกสภาท้องถิ่นและผู้บริหารท้องถิ่น เป็นค่าตอบแทนกรรมการ ค่าวัสดุและอุปกรณ์ต่าง ๆ ที่ใช้ในการเลือกตั้ง ฯลฯ</t>
  </si>
  <si>
    <t>ฝึกอบรมพัฒนาศักยภาพและศึกษาดูงาน</t>
  </si>
  <si>
    <t>ฝึกอบรมสัมมนาศักยภาพและศึกษาดูงานของผู้บริหารท้องถิ่น พนักงานส่วนตำบล และพนักงานจ้าง ฯลฯ เป็นค่าเหมารถ ค่าวิทยากร ค่าห้องพัก ค่าอาหาร ฯลฯ</t>
  </si>
  <si>
    <t>-</t>
  </si>
  <si>
    <t>กิจกรรมที่เป็นนโยบายของรัฐบาล</t>
  </si>
  <si>
    <t xml:space="preserve">เป็นค่าจัดงานหรือกิจกรรมต่าง ๆ  ที่เป็นนโยบายของรัฐบาล ฯลฯ  </t>
  </si>
  <si>
    <t>วันท้องถิ่นไทย</t>
  </si>
  <si>
    <t>จัดวันท้องถิ่นไทย เป็นค่าป้ายประชาสัมพันธ์  ค่าจัดนิทรรศการ อาหารว่าง  ฯลฯ</t>
  </si>
  <si>
    <t>ก่อสร้างอาคารเก็บของ</t>
  </si>
  <si>
    <t/>
  </si>
  <si>
    <t>ดำเนินงานจัดทำแผนที่ภาษีและทะเบียนทรัพย์สิน ซึ่งอยู่ระหว่างดำเนินการ</t>
  </si>
  <si>
    <t>ค่าใช้จ่ายในการดำเนินการจัดทำแผนที่ภาษีและทะเบียนทรัพย์สิน ซึ่งอยู่ระหว่างดำเนินการไปแล้ว 80% อย่างต่อเนื่อง เช่น การสำรวจภาคสนาม (ตกค้าง) การถ่ายเอกสาร</t>
  </si>
  <si>
    <t>กองคลัง</t>
  </si>
  <si>
    <t>ประชาสัมพันธ์เคลื่อนที่การชำระภาษีที่ดินและสิ่งปลูกสร้าง</t>
  </si>
  <si>
    <t>เพื่อเป็นค่าใช้จ่ายในการดำเนินการประชาสัมพันธ์เคลื่อนที่ การชำระภาษีที่ดินและสิ่งปลูกสร้าง แทนภาษีบำรุงท้องที่ และภาษีโรงเรือน </t>
  </si>
  <si>
    <t>รวม 8 โครงการ</t>
  </si>
  <si>
    <t>4.2 แผนงานงบกลาง</t>
  </si>
  <si>
    <t>เงินสำรองจ่าย</t>
  </si>
  <si>
    <t xml:space="preserve">จ่ายในกรณีฉุกเฉินจำเป็นเร่งด่วนซึ่งไม่สามารถคาดการณ์ล่วงหน้าได้ เช่น การเกิดสาธารณภัยต่างๆ (อุทกภัย อัคคีภัย วาตภัย ภัยแล้ง ฯลฯ ) หรือกรณีที่มีความจำเป็นต้องจ่ายนอกเหนือจากที่งบประมาณตั้งจ่ายไว้หรือเพื่อป้องกันและบรรเทาความเดือดร้อนให้แก่ประชาชน ฯลฯ </t>
  </si>
  <si>
    <t>หมู่ที่ 1-13</t>
  </si>
  <si>
    <t xml:space="preserve">ก่อสร้างอาคารเก็บของ  ขนาดกว้าง 10.00 เมตร ยาว 6.00 เมตร  
</t>
  </si>
  <si>
    <t>5.ยุทธศาสตร์การสร้างความเข้มแข็งภาคเกษตร ระบบเศรษฐกิจและส่งเสริมการท่องเที่ยวในชุมชน</t>
  </si>
  <si>
    <t>5.1 แผนงานสร้างความเข้มแข็งของชุมชน</t>
  </si>
  <si>
    <t>ส่งเสริมและสนับสนุนอาชีพให้แก่ประชาชน</t>
  </si>
  <si>
    <t xml:space="preserve">ส่งเสริมและสนับสนุนอาชีพให้แก่ประชาชน  เป็นค่าป้ายประชาสัมพันธ์ ค่าวิทยากร ค่าอาหารกลางวัน ค่าอาหารว่าง ค่าวัสดุอุปกรณ์ต่าง ๆ ฯลฯ </t>
  </si>
  <si>
    <t>พื้นที่ตำบลปันแต</t>
  </si>
  <si>
    <t>ส่งเสริมและสนับสนุนการดำเนินงานตามหลักปรัชญาเศรษฐกิจพอเพียง</t>
  </si>
  <si>
    <t xml:space="preserve">ส่งเสริมและสนับสนุนการดำเนินงานตามหลักปรัชญาเศรษฐกิจพอเพียง เป็นค่าป้ายประชาสัมพันธ์ ค่าวิทยากร ค่าอาหารกลางวัน ค่าอาหารว่าง ค่าวัสดุอุปกรณ์ต่าง ๆ ฯลฯ </t>
  </si>
  <si>
    <t>5.2  แผนงานการเกษตร</t>
  </si>
  <si>
    <t>จัดการบริหารศูนย์บริการและถ่ายทอดเทคโนโลยีการเกษตรตำบลปันแต</t>
  </si>
  <si>
    <t xml:space="preserve">จัดการบริหารศูนย์บริการและถ่ายทอดฯ เป็นค่าวัสดุสำนักงาน ค่าโฆษณาและเผยแพร่  ค่าตอบแทนคณะกรรมการบริหารศูนย์ ฯลฯ </t>
  </si>
  <si>
    <t>บำรุงรักษาหรือซ่อมแซมเหมืองส่งน้ำโรงสูบน้ำ</t>
  </si>
  <si>
    <t>บำรุงรักษาหรือซ่อมแซมเหมืองส่งน้ำโรงสูบน้ำบ้านปลายคลอง หมู่ที่ 1 และบ้านโพธิ์ หมู่ที่ 7</t>
  </si>
  <si>
    <t>หมุ่ที่ 1 และ 7</t>
  </si>
  <si>
    <t>6.ยุทธศาสตร์การส่งเสริมศาสนา  ศิลปวัฒนธรรม  ประเพณีและภูมิปัญญาท้องถิ่น</t>
  </si>
  <si>
    <t>จัดงานนมัสการพระอุดมปิฎก และเชิดชูคนดีของดีศรีปันแต เป็นค่าประชาสัมพันธ์ ค่าเช่าโต๊ะ เต็นท์ เก้าอี้ เครื่องเสียง น้ำดื่ม น้ำแข็ง ฯลฯ</t>
  </si>
  <si>
    <t xml:space="preserve">วัดสุนทราวาส </t>
  </si>
  <si>
    <t>รวม   1  โครงการ</t>
  </si>
  <si>
    <t>จัดงานนมัสการพระอุดมปิฎก และเชิดชูคนดีของดีศรีปันแต ประจำปี 2563</t>
  </si>
  <si>
    <t>บัญชีจำนวนครุภัณฑ์</t>
  </si>
  <si>
    <t>1.ประเภทครุภัณฑ์สำนักงาน</t>
  </si>
  <si>
    <t>แบบ ผด.02/1</t>
  </si>
  <si>
    <t>1.1 แผนงานบริหารงานทั่วไป</t>
  </si>
  <si>
    <t>ครุภัณฑ์</t>
  </si>
  <si>
    <t xml:space="preserve">รายละเอียดของครุภัณฑ์  </t>
  </si>
  <si>
    <t>โต๊ะทำงาน</t>
  </si>
  <si>
    <t>โต๊ะทำงาน จำนวน 1  ตัว รายละเอียดดังนี้</t>
  </si>
  <si>
    <t>สำนักงาน</t>
  </si>
  <si>
    <t xml:space="preserve">(1) โต๊ะไม้ ขนาดกว้าง 80 เซนติเมตร ยาว 150 เซนติเมตร สูง 75 เซนติเมตร </t>
  </si>
  <si>
    <t>ปลัด</t>
  </si>
  <si>
    <t>(2) มีประตู 2 บาน</t>
  </si>
  <si>
    <t>(3) มีลิ้นชัก 1 ชั้น</t>
  </si>
  <si>
    <t>เก้าอี้สำนักงาน</t>
  </si>
  <si>
    <t xml:space="preserve">ตู้เหล็กแบบ 2 บาน </t>
  </si>
  <si>
    <t>ตู้เหล็กแบบ 2 บาน  จำนวน  3  ตู้ รายละเอียดดังนี้</t>
  </si>
  <si>
    <t>(1) มีมือจับชนิดปิด</t>
  </si>
  <si>
    <t>(2) มีแผ่นชั้นปรับระดับ 3 ชิ้น</t>
  </si>
  <si>
    <t>(3) คุณสมบัติมาตรฐานผลิตภัณฑ์อุตสาหกรรม (มอก.)</t>
  </si>
  <si>
    <t>รวม  3  โครงการ</t>
  </si>
  <si>
    <t>1.2 แผนงานบการศึกษา</t>
  </si>
  <si>
    <t>ป้ายนิเทศ</t>
  </si>
  <si>
    <t xml:space="preserve">จัดทำป้ายนิเทศ ศูนย์พัฒนาเด็กเล็กบ้านสำนักกอ จำนวน 1 ป้าย ขนาดกว้าง 1.20 เมตร ยาว 2.40 เมตร </t>
  </si>
  <si>
    <t>กองการศึกษา</t>
  </si>
  <si>
    <t>1.3 แผนงานเคหะและชุมชน</t>
  </si>
  <si>
    <t>อุปกรณ์อ่านบัตรแแบบอเนกประสงค์</t>
  </si>
  <si>
    <t>ซื้ออุปกรณ์อ่านบัตรแบบอเนกประสงค์(Smart Card Reader) จำนวน 1 เครื่อง  รายละเอียดดังนี้</t>
  </si>
  <si>
    <t xml:space="preserve"> (Smart Card</t>
  </si>
  <si>
    <t>  - สามารถอ่านและเขียนข้อมูลในบัตรอเนกประสงค์ </t>
  </si>
  <si>
    <t xml:space="preserve"> Reader)</t>
  </si>
  <si>
    <t>(Smart Card)  ตามมาตรฐาน ISO/IEC  7816                 </t>
  </si>
  <si>
    <t> - มีความเร็วสัญญาณนาฬิกาไม่น้อยกว่า 4.8 MHz      </t>
  </si>
  <si>
    <t>- สามารถใช้งานผ่านช่องเชื่อมต่อ (Interface) แบบ USB  </t>
  </si>
  <si>
    <t> - สามารถใช้กับบัตรแบบอเนกประสงค์ (Smart Card) </t>
  </si>
  <si>
    <t>ที่ใช้แรงดันไฟฟ้าขนาด 5 Volts, 3  Volts และ 1.8 Volts ได้เป็นอย่างน้อย</t>
  </si>
  <si>
    <t>2.ประเภทครุภัณฑ์ก่อสร้าง</t>
  </si>
  <si>
    <t>2.1 แผนงานเคหะและชุมชน</t>
  </si>
  <si>
    <t>เครื่องเจาะคอริ่ง</t>
  </si>
  <si>
    <t>จัดซื้อเครื่องเจาะคอริ่งกำลังไม่น้อยกว่า  (3000w) แบบมีขาสำหรับตั้งพื้นใช้ไฟ 220V 50 H2520/min รองรับพัสดุสูงสุดถึง 8 นิ้ว (200mm) พร้อมดอกคอริ่งเจาะคอนกรีต Wintec รุ่น LDT 102 มม. (4นิ้ว) ยาว 45 ซม.</t>
  </si>
  <si>
    <t>3.ประเภทครุภัณฑ์ไฟฟ้าและวิทยุ</t>
  </si>
  <si>
    <t>3.1 แผนงานเคหะและชุมชน</t>
  </si>
  <si>
    <t>โคมไฟฟ้า</t>
  </si>
  <si>
    <t xml:space="preserve">จัดซื้อโคมไฟฟ้า
</t>
  </si>
  <si>
    <t>4.ประเภทครุภัณฑ์คอมพิวเตอร์</t>
  </si>
  <si>
    <t>4.1 แผนงานเคหะและชุมชน</t>
  </si>
  <si>
    <t xml:space="preserve">เครื่องคอมพิวเตอร์ All  In  One  สำหรับงานประมวลผล  </t>
  </si>
  <si>
    <t>จัดซื้อเครื่องคอมพิวเตอร์  สำหรับงานประมวลผล   (จอขนาดไม่น้อยกว่า 21 นิ้ว)  จำนวน 1 เครื่อง รายละเอียดคุณลักษณะดังนี้</t>
  </si>
  <si>
    <t> - มีหนวยประมวลผลกลาง (CPU) ไม่น้อยกว่า 4 แกนหลัก (4 core) โดยมีความเร็วสัญญานนาฬิกาพื้นฐานไม่น้อยกว่า 1.6 Ghz จำนวน และมีเทคโนโลยีเพิ่มสัญญาณ</t>
  </si>
  <si>
    <t>นาฬิกาได้ในกรณีที่ต้องใช้ความสามารถในการประมวลผลสูง  จำนวน 1 หน่วย</t>
  </si>
  <si>
    <t xml:space="preserve"> - หน่วยประมวลผลกลาง (CPU) มีหน่วยความจำแบบ </t>
  </si>
  <si>
    <t>Cache Memory รวมทั้งในระดับ (Level)เดียวกัน ขนาดไม่น้อยกว่า 6 MB</t>
  </si>
  <si>
    <t> - มีหนวยประมวลผลเพื่อแสดงภาพ โดยมีคุณลักษณะอย่างใดอย่างหนึ่ง หรือดีกว่าดังนี้</t>
  </si>
  <si>
    <t>1. มีหน่วยประมวลผลเพื่อแสดงภาพติดตั้งอยู่บนแผงวงจรหลักที่มีความสามารถในการใช้หน่วยความจำแยกจากหน่วยความจำหลักขนาดไม่น้อยกว่า 2 GB </t>
  </si>
  <si>
    <t>2. มีหน่วยประมวลผลเพื่อแสดงภาพที่มีความสามารถในการใช้หน่วยความจำหลักในการใช้หน่วยความจำหลักในการแสดงภาพขนาดไม่น้อยกว่า 2 GB</t>
  </si>
  <si>
    <t>  - มีหน่วยความจำหลัก (RAM) ชนิด DDR4 หรือดีกว่า มีขนาดไม่น้อยกว่า 4 GB</t>
  </si>
  <si>
    <t>  - หน่วยจัดเก็บข้อมูล ชนิด SATA หรือดีกว่า ขนาดความจุไม่น้อยกว่า 1 TB หรือชนิด Solid State Drive ขนาดไม่น้อยกว่า 120 GB จำนวน1 หน่วย </t>
  </si>
  <si>
    <t> - DVD - RM หรือดีกว่า แบบติดตั้งภายใน (Internal) หรือภายนอก (External) จำนวน 1 หน่วย (Network Interface) แบบ 10/100/1000 Base - T หรือดีกว่าจำนวนไม่น้อยกว่า 1 ช่อง มีช่องเชื่อมต่อ (Internal) แบบ USB 2.0 หรือดีกว่าไม่น้อยกว่า 3 ช่อง</t>
  </si>
  <si>
    <t>      - มีแป้นพิมพ์และเมาส์</t>
  </si>
  <si>
    <t>     - มีจอแสดงภาพในตัว และมีขนาดไม่น้อยกว่า 21 นิ้ว ความละเอียดแบบ FUD</t>
  </si>
  <si>
    <t>(1920 X 1080) </t>
  </si>
  <si>
    <t> - สามารถใช้งาน Wi - FI (IEEE 802.11b,g,n,ac)และ Bluetooth</t>
  </si>
  <si>
    <t xml:space="preserve">เครื่องพิมพ์เลซอร์ หรือ LED สีชนิด Network แบบที่ </t>
  </si>
  <si>
    <t xml:space="preserve">  จัดซื้อเครื่องพิมเลเซอร์ หรือ LED สีชนิด Network แบบที่ 1 ( 18 หน้า /นาที) จำนวน 1 เครื่อง รายละเอียดดังนี้ </t>
  </si>
  <si>
    <t>1 (18 หน้า/นาที)</t>
  </si>
  <si>
    <t>- มีความละเอียดไม่น้อยกว่า 600 x 600 dpi</t>
  </si>
  <si>
    <t>  - มีความเร็วในการพิมพ์ขาวดำสำหรับกระดาษ A4 ไม่น้อยกว่า 18 หน้าต่อนาที(ppm) </t>
  </si>
  <si>
    <t>- มีความเร็วในการพิมพ์สีสำหรับกระดาษ A4 ไม่น้อยกว่า 18 หน้าต่อนาที</t>
  </si>
  <si>
    <t>  - สามารถพิมพ์เอกสารกลับหน้าอัตโนมัติได้</t>
  </si>
  <si>
    <t> - มีหน่วยความจำ (Merory) ขนาดไม่น้อยกว่า 128 MB </t>
  </si>
  <si>
    <t> - มีช่องเชื่อมต่อ (Interface) แบบ USB 2.0 หรือดีกว่าไม่น้อยกว่า 1 ช่อง</t>
  </si>
  <si>
    <t>  - มีช่องเชื่อมต่อระบบเครือข่าย Network Interface) แบบ10/100 Base - T หรือดีกว่า จำนวนไม่น้อยกว่า 1 ช่อง หรือสามารถใช้งานผ่านเครือข่ายไร้สาย Wi-Fi  (IEEE 802.11 b,g,n ได้</t>
  </si>
  <si>
    <t>  - มีถาดใส่กระดาษไม่น้อยกว่า 150 แผ่น</t>
  </si>
  <si>
    <t>ส่วนที่  2</t>
  </si>
  <si>
    <t>บัญชีสรุปจำนวนโครงการพัฒนาท้องถิ่น  กิจกรรมและงบประมาณ</t>
  </si>
  <si>
    <t>แบบ ผด .01</t>
  </si>
  <si>
    <t>ยุทธศาสตร์/แผนงาน</t>
  </si>
  <si>
    <t>จำนวนโครงการที่ดำเนินการ</t>
  </si>
  <si>
    <t>คิดเป็นร้อยละของโครงการทั้งหมด</t>
  </si>
  <si>
    <t>จำนวนงบประมาณ</t>
  </si>
  <si>
    <t>ร้อยละของงบประมาณทั้งหมด</t>
  </si>
  <si>
    <t>หน่วยดำเนินการ</t>
  </si>
  <si>
    <t>1)  ยุทธศาสตร์การพัฒนาโครงสร้างพื้นฐานและระบบโลจิสติกส์</t>
  </si>
  <si>
    <t xml:space="preserve">  1.1 แผนงานเคหะและชุมชน</t>
  </si>
  <si>
    <t>สำนักปลัด</t>
  </si>
  <si>
    <t>รวม</t>
  </si>
  <si>
    <t>2)  ยุทธศาสตร์การพัฒนาศักยภาพทุนมนุษย์</t>
  </si>
  <si>
    <t xml:space="preserve">  2.2 แผนงานสาธารณสุข</t>
  </si>
  <si>
    <t>3)ยุทธศาสตร์จัดการทรัพยากรธรรมชาติและและการป้องกันบรรเทาสาธารณภัย</t>
  </si>
  <si>
    <t>บัญชีสรุปครุภัณฑ์ และงบประมาณ</t>
  </si>
  <si>
    <t>ประเภทครุภัณฑ์</t>
  </si>
  <si>
    <t xml:space="preserve">   1. ครุภัณฑ์สำนักงาน</t>
  </si>
  <si>
    <t xml:space="preserve">   2. ครุภัณฑ์คอมพิวเตอร์</t>
  </si>
  <si>
    <t>4)  ยุทธศาสตร์การบริหารจัดการอย่างมีธรรมาภิบาล</t>
  </si>
  <si>
    <t xml:space="preserve">   4. ครุภัณฑ์ไฟฟ้าและวิทยุ</t>
  </si>
  <si>
    <t>รวมครุภัณฑ์</t>
  </si>
  <si>
    <t>5)  ยุทธศาสตร์การสร้างความเข้มแข็งภาคเกษตรและระบบเศรษฐกิจและการท่องเที่ยว</t>
  </si>
  <si>
    <t>6)  ยุทธศาสตร์การส่งเสริมศาสนา  ศิลปวัฒนธรรม ประเพณีและภูมิปีญญาท้องถิ่น</t>
  </si>
  <si>
    <t>แผนการดำเนินงาน  ประจำปีงบประมาณ   พ.ศ.  2563</t>
  </si>
  <si>
    <t xml:space="preserve">  1.2 แผนงานการพาณิชย์</t>
  </si>
  <si>
    <t xml:space="preserve">   2.1 แผนงานการศึกษา</t>
  </si>
  <si>
    <t xml:space="preserve">  2.3 แผนงานการศาสนา  วัฒนธรรมและนันทนาการ</t>
  </si>
  <si>
    <t xml:space="preserve">  2.4 แผนงานสร้างความเข้มแข็งของชุมชน</t>
  </si>
  <si>
    <t xml:space="preserve">  2.5 แผนงานงบกลาง</t>
  </si>
  <si>
    <t xml:space="preserve">  3.1 แผนงานสาธารณสุข</t>
  </si>
  <si>
    <t xml:space="preserve">  3.2 แผนงานการรักษาความสงบภายใน</t>
  </si>
  <si>
    <t xml:space="preserve">   4.1  แผนงานบริหารงานทั่วไป</t>
  </si>
  <si>
    <t xml:space="preserve">   4.2  แผนงานงบกลาง</t>
  </si>
  <si>
    <t xml:space="preserve">  5.1  แผนงานสร้างความเข้มแข็งของชุมชน</t>
  </si>
  <si>
    <t xml:space="preserve">  5.2 แผนงานการเกษตร</t>
  </si>
  <si>
    <t xml:space="preserve">   6.1 แผนงานการศาสนา วัฒนธรรม และนันทนาการ</t>
  </si>
  <si>
    <t xml:space="preserve">   3. ครุภัณฑ์ก่อสร้าง</t>
  </si>
  <si>
    <t>สำนักปลัด/กองการศึกษาฯ</t>
  </si>
  <si>
    <t>2.5 แผนงานงบกลาง</t>
  </si>
  <si>
    <t>ค่าอาหารเสริม (นม) สำหรับนักเรียนโรงเรียนและเด็กเล็กศูนย์พัฒนาเด็กเล็ก</t>
  </si>
  <si>
    <t>6.1  แผนงานการศาสนา  วัฒนธรรม  และนันทนาการ</t>
  </si>
  <si>
    <t>รวม 6 ยุทธศาสตร์</t>
  </si>
  <si>
    <t xml:space="preserve"> โรงเรียนวัดควนปันตาราม,โรงเรียนบ้านปากสระ,โรงเรียนวัดสุนทราวาส และโรงเรียนบ้านสำนักกอ  </t>
  </si>
  <si>
    <t>สำนักงานปลัด/กองช่าง/กองคลัง/กองการศึกษาฯ</t>
  </si>
  <si>
    <t> - สามารถใช้กับ A4,Letter,Legal และ Custom</t>
  </si>
  <si>
    <t xml:space="preserve">เก้าอี้สำนักงาน จำนวน 1  ตัว รายละเอียดดังนี้ เก้าอี้บุนวม, ล้อเลื่อนปรับระดับได้และมีที่พักแขนทั้งสองข้าง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</si>
</sst>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[$-1041E]#,##0;\-#,##0"/>
  </numFmts>
  <fonts count="1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TH SarabunIT๙"/>
      <family val="2"/>
    </font>
    <font>
      <sz val="14"/>
      <name val="TH SarabunIT๙"/>
      <family val="2"/>
    </font>
    <font>
      <b/>
      <sz val="12"/>
      <name val="TH SarabunIT๙"/>
      <family val="2"/>
    </font>
    <font>
      <sz val="16"/>
      <name val="TH SarabunIT๙"/>
      <family val="2"/>
    </font>
    <font>
      <b/>
      <sz val="16"/>
      <name val="TH SarabunIT๙"/>
      <family val="2"/>
    </font>
    <font>
      <sz val="12"/>
      <name val="TH SarabunIT๙"/>
      <family val="2"/>
    </font>
    <font>
      <sz val="13"/>
      <name val="TH SarabunIT๙"/>
      <family val="2"/>
    </font>
    <font>
      <b/>
      <sz val="14"/>
      <color rgb="FFFF0000"/>
      <name val="TH SarabunIT๙"/>
      <family val="2"/>
    </font>
    <font>
      <sz val="14"/>
      <color rgb="FFFF0000"/>
      <name val="TH SarabunIT๙"/>
      <family val="2"/>
    </font>
    <font>
      <b/>
      <sz val="13"/>
      <name val="TH SarabunIT๙"/>
      <family val="2"/>
    </font>
    <font>
      <sz val="13.5"/>
      <color rgb="FFFF0000"/>
      <name val="TH SarabunIT๙"/>
      <family val="2"/>
    </font>
    <font>
      <sz val="13"/>
      <color rgb="FFFF0000"/>
      <name val="TH SarabunIT๙"/>
      <family val="2"/>
    </font>
    <font>
      <b/>
      <sz val="16"/>
      <color rgb="FFFF0000"/>
      <name val="TH SarabunIT๙"/>
      <family val="2"/>
    </font>
    <font>
      <b/>
      <i/>
      <sz val="14"/>
      <name val="TH SarabunIT๙"/>
      <family val="2"/>
    </font>
    <font>
      <sz val="20"/>
      <name val="TH SarabunIT๙"/>
      <family val="2"/>
    </font>
    <font>
      <b/>
      <sz val="15"/>
      <name val="TH SarabunIT๙"/>
      <family val="2"/>
    </font>
    <font>
      <b/>
      <sz val="2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2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187" fontId="3" fillId="0" borderId="0" xfId="1" applyNumberFormat="1" applyFont="1"/>
    <xf numFmtId="0" fontId="3" fillId="0" borderId="0" xfId="0" applyFont="1" applyAlignment="1">
      <alignment horizontal="center"/>
    </xf>
    <xf numFmtId="0" fontId="2" fillId="0" borderId="0" xfId="0" applyFont="1"/>
    <xf numFmtId="187" fontId="2" fillId="0" borderId="4" xfId="1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87" fontId="2" fillId="0" borderId="7" xfId="1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/>
    </xf>
    <xf numFmtId="187" fontId="3" fillId="0" borderId="6" xfId="1" applyNumberFormat="1" applyFont="1" applyBorder="1" applyAlignment="1">
      <alignment vertical="top"/>
    </xf>
    <xf numFmtId="187" fontId="3" fillId="0" borderId="1" xfId="1" applyNumberFormat="1" applyFont="1" applyBorder="1" applyAlignment="1">
      <alignment vertical="top" wrapText="1"/>
    </xf>
    <xf numFmtId="187" fontId="3" fillId="0" borderId="4" xfId="1" applyNumberFormat="1" applyFont="1" applyBorder="1" applyAlignment="1">
      <alignment horizontal="center" vertical="top"/>
    </xf>
    <xf numFmtId="0" fontId="3" fillId="0" borderId="3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187" fontId="3" fillId="0" borderId="8" xfId="1" applyNumberFormat="1" applyFont="1" applyBorder="1" applyAlignment="1">
      <alignment horizontal="center" vertical="top"/>
    </xf>
    <xf numFmtId="0" fontId="3" fillId="0" borderId="3" xfId="0" applyFont="1" applyBorder="1"/>
    <xf numFmtId="0" fontId="3" fillId="0" borderId="6" xfId="0" applyFont="1" applyBorder="1"/>
    <xf numFmtId="0" fontId="3" fillId="0" borderId="0" xfId="0" applyFont="1" applyBorder="1" applyAlignment="1">
      <alignment horizontal="center" vertical="top"/>
    </xf>
    <xf numFmtId="187" fontId="3" fillId="0" borderId="0" xfId="1" applyNumberFormat="1" applyFont="1" applyBorder="1" applyAlignment="1">
      <alignment vertical="top" wrapText="1"/>
    </xf>
    <xf numFmtId="187" fontId="3" fillId="0" borderId="0" xfId="1" applyNumberFormat="1" applyFont="1" applyBorder="1" applyAlignment="1">
      <alignment horizontal="center" vertical="top"/>
    </xf>
    <xf numFmtId="0" fontId="3" fillId="0" borderId="0" xfId="0" applyFont="1" applyBorder="1"/>
    <xf numFmtId="0" fontId="3" fillId="0" borderId="4" xfId="0" applyFont="1" applyBorder="1" applyAlignment="1">
      <alignment horizontal="center" vertical="top"/>
    </xf>
    <xf numFmtId="187" fontId="3" fillId="0" borderId="1" xfId="1" applyNumberFormat="1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/>
    </xf>
    <xf numFmtId="0" fontId="6" fillId="0" borderId="0" xfId="0" applyFont="1"/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/>
    <xf numFmtId="187" fontId="2" fillId="0" borderId="2" xfId="1" applyNumberFormat="1" applyFont="1" applyBorder="1" applyAlignment="1">
      <alignment vertical="top" wrapText="1"/>
    </xf>
    <xf numFmtId="187" fontId="2" fillId="0" borderId="3" xfId="1" applyNumberFormat="1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/>
    <xf numFmtId="0" fontId="2" fillId="0" borderId="0" xfId="0" applyFont="1" applyBorder="1" applyAlignment="1">
      <alignment vertical="top" wrapText="1"/>
    </xf>
    <xf numFmtId="187" fontId="2" fillId="0" borderId="0" xfId="1" applyNumberFormat="1" applyFont="1" applyBorder="1" applyAlignment="1">
      <alignment vertical="top" wrapText="1"/>
    </xf>
    <xf numFmtId="187" fontId="2" fillId="0" borderId="0" xfId="1" applyNumberFormat="1" applyFont="1" applyBorder="1" applyAlignment="1">
      <alignment horizontal="center" vertical="top"/>
    </xf>
    <xf numFmtId="0" fontId="3" fillId="0" borderId="0" xfId="0" applyFont="1" applyBorder="1" applyAlignment="1">
      <alignment vertical="top" wrapText="1"/>
    </xf>
    <xf numFmtId="187" fontId="3" fillId="0" borderId="0" xfId="1" applyNumberFormat="1" applyFont="1" applyBorder="1" applyAlignment="1">
      <alignment vertical="top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/>
    </xf>
    <xf numFmtId="187" fontId="2" fillId="0" borderId="0" xfId="1" applyNumberFormat="1" applyFont="1" applyBorder="1" applyAlignment="1">
      <alignment horizontal="right" vertical="top"/>
    </xf>
    <xf numFmtId="0" fontId="3" fillId="0" borderId="0" xfId="0" applyFont="1" applyBorder="1" applyAlignment="1">
      <alignment horizontal="center"/>
    </xf>
    <xf numFmtId="0" fontId="2" fillId="0" borderId="10" xfId="0" applyFont="1" applyBorder="1" applyAlignment="1">
      <alignment horizontal="left"/>
    </xf>
    <xf numFmtId="0" fontId="3" fillId="0" borderId="6" xfId="0" applyFont="1" applyBorder="1" applyAlignment="1">
      <alignment vertical="top" wrapText="1"/>
    </xf>
    <xf numFmtId="187" fontId="3" fillId="0" borderId="6" xfId="1" applyNumberFormat="1" applyFont="1" applyBorder="1" applyAlignment="1">
      <alignment vertical="top" wrapText="1"/>
    </xf>
    <xf numFmtId="187" fontId="3" fillId="0" borderId="6" xfId="1" applyNumberFormat="1" applyFont="1" applyBorder="1" applyAlignment="1">
      <alignment horizontal="right" vertical="top"/>
    </xf>
    <xf numFmtId="0" fontId="3" fillId="0" borderId="9" xfId="0" applyFont="1" applyBorder="1" applyAlignment="1">
      <alignment horizontal="center" vertical="top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vertical="top"/>
    </xf>
    <xf numFmtId="187" fontId="3" fillId="0" borderId="4" xfId="1" applyNumberFormat="1" applyFont="1" applyBorder="1" applyAlignment="1">
      <alignment vertical="top"/>
    </xf>
    <xf numFmtId="187" fontId="3" fillId="0" borderId="11" xfId="1" applyNumberFormat="1" applyFont="1" applyBorder="1" applyAlignment="1">
      <alignment horizontal="center"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12" xfId="0" applyFont="1" applyBorder="1" applyAlignment="1">
      <alignment horizontal="center" vertical="top"/>
    </xf>
    <xf numFmtId="0" fontId="3" fillId="0" borderId="8" xfId="0" applyFont="1" applyBorder="1" applyAlignment="1">
      <alignment vertical="top" wrapText="1"/>
    </xf>
    <xf numFmtId="187" fontId="3" fillId="0" borderId="8" xfId="1" applyNumberFormat="1" applyFont="1" applyBorder="1"/>
    <xf numFmtId="187" fontId="3" fillId="0" borderId="8" xfId="1" applyNumberFormat="1" applyFont="1" applyBorder="1" applyAlignment="1">
      <alignment horizontal="center"/>
    </xf>
    <xf numFmtId="187" fontId="3" fillId="0" borderId="13" xfId="1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8" xfId="0" applyFont="1" applyBorder="1" applyAlignment="1">
      <alignment horizontal="left" vertical="top" wrapText="1"/>
    </xf>
    <xf numFmtId="187" fontId="3" fillId="0" borderId="7" xfId="1" applyNumberFormat="1" applyFont="1" applyBorder="1" applyAlignment="1">
      <alignment horizontal="center"/>
    </xf>
    <xf numFmtId="187" fontId="3" fillId="0" borderId="14" xfId="1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/>
    <xf numFmtId="187" fontId="2" fillId="0" borderId="0" xfId="0" applyNumberFormat="1" applyFont="1"/>
    <xf numFmtId="187" fontId="3" fillId="0" borderId="0" xfId="1" applyNumberFormat="1" applyFont="1" applyBorder="1"/>
    <xf numFmtId="187" fontId="3" fillId="0" borderId="0" xfId="1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vertical="top" wrapText="1"/>
    </xf>
    <xf numFmtId="3" fontId="3" fillId="0" borderId="0" xfId="0" applyNumberFormat="1" applyFont="1" applyBorder="1" applyAlignment="1">
      <alignment vertical="top" wrapText="1"/>
    </xf>
    <xf numFmtId="3" fontId="3" fillId="0" borderId="9" xfId="0" applyNumberFormat="1" applyFont="1" applyBorder="1" applyAlignment="1">
      <alignment vertical="top" wrapText="1"/>
    </xf>
    <xf numFmtId="0" fontId="3" fillId="0" borderId="7" xfId="0" applyFont="1" applyBorder="1" applyAlignment="1">
      <alignment horizontal="center" vertical="top"/>
    </xf>
    <xf numFmtId="3" fontId="3" fillId="0" borderId="1" xfId="0" applyNumberFormat="1" applyFont="1" applyBorder="1" applyAlignment="1">
      <alignment vertical="top" wrapText="1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9" xfId="0" quotePrefix="1" applyNumberFormat="1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9" xfId="0" applyFont="1" applyBorder="1" applyAlignment="1">
      <alignment vertical="top" wrapText="1"/>
    </xf>
    <xf numFmtId="3" fontId="3" fillId="0" borderId="8" xfId="0" applyNumberFormat="1" applyFont="1" applyBorder="1" applyAlignment="1">
      <alignment horizontal="right" vertical="top" wrapText="1"/>
    </xf>
    <xf numFmtId="0" fontId="7" fillId="0" borderId="9" xfId="0" quotePrefix="1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3" fillId="0" borderId="15" xfId="0" applyFont="1" applyBorder="1" applyAlignment="1">
      <alignment vertical="top" wrapText="1"/>
    </xf>
    <xf numFmtId="3" fontId="3" fillId="0" borderId="7" xfId="0" applyNumberFormat="1" applyFont="1" applyBorder="1" applyAlignment="1">
      <alignment horizontal="right" vertical="top" wrapText="1"/>
    </xf>
    <xf numFmtId="0" fontId="7" fillId="0" borderId="15" xfId="0" applyNumberFormat="1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vertical="top" wrapText="1"/>
    </xf>
    <xf numFmtId="0" fontId="3" fillId="0" borderId="1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vertical="top" wrapText="1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vertical="top" wrapText="1"/>
    </xf>
    <xf numFmtId="0" fontId="2" fillId="0" borderId="10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right" vertical="top" wrapText="1"/>
    </xf>
    <xf numFmtId="0" fontId="3" fillId="0" borderId="4" xfId="0" quotePrefix="1" applyNumberFormat="1" applyFont="1" applyBorder="1" applyAlignment="1">
      <alignment horizontal="center" vertical="top" wrapText="1"/>
    </xf>
    <xf numFmtId="0" fontId="3" fillId="0" borderId="7" xfId="0" applyNumberFormat="1" applyFont="1" applyFill="1" applyBorder="1" applyAlignment="1">
      <alignment vertical="top" wrapText="1" readingOrder="1"/>
    </xf>
    <xf numFmtId="0" fontId="3" fillId="0" borderId="6" xfId="0" applyFont="1" applyFill="1" applyBorder="1" applyAlignment="1">
      <alignment vertical="top" wrapText="1"/>
    </xf>
    <xf numFmtId="187" fontId="3" fillId="0" borderId="6" xfId="1" applyNumberFormat="1" applyFont="1" applyFill="1" applyBorder="1" applyAlignment="1">
      <alignment vertical="top" wrapText="1"/>
    </xf>
    <xf numFmtId="0" fontId="3" fillId="0" borderId="6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3" fillId="0" borderId="2" xfId="0" applyNumberFormat="1" applyFont="1" applyFill="1" applyBorder="1" applyAlignment="1">
      <alignment vertical="top" wrapText="1" readingOrder="1"/>
    </xf>
    <xf numFmtId="0" fontId="3" fillId="0" borderId="2" xfId="0" applyFont="1" applyFill="1" applyBorder="1" applyAlignment="1">
      <alignment vertical="top" wrapText="1"/>
    </xf>
    <xf numFmtId="187" fontId="3" fillId="0" borderId="2" xfId="1" applyNumberFormat="1" applyFont="1" applyFill="1" applyBorder="1" applyAlignment="1">
      <alignment vertical="top" wrapText="1"/>
    </xf>
    <xf numFmtId="0" fontId="3" fillId="0" borderId="3" xfId="0" applyNumberFormat="1" applyFont="1" applyBorder="1" applyAlignment="1">
      <alignment horizontal="center" vertical="top" wrapText="1"/>
    </xf>
    <xf numFmtId="0" fontId="3" fillId="0" borderId="0" xfId="0" applyNumberFormat="1" applyFont="1" applyFill="1" applyBorder="1" applyAlignment="1">
      <alignment vertical="top" wrapText="1" readingOrder="1"/>
    </xf>
    <xf numFmtId="0" fontId="3" fillId="0" borderId="0" xfId="0" applyFont="1" applyFill="1" applyBorder="1" applyAlignment="1">
      <alignment vertical="top" wrapText="1"/>
    </xf>
    <xf numFmtId="187" fontId="3" fillId="0" borderId="0" xfId="1" applyNumberFormat="1" applyFont="1" applyFill="1" applyBorder="1" applyAlignment="1">
      <alignment vertical="top" wrapText="1"/>
    </xf>
    <xf numFmtId="0" fontId="3" fillId="0" borderId="0" xfId="0" applyFont="1" applyBorder="1" applyAlignment="1">
      <alignment horizontal="left" vertical="top"/>
    </xf>
    <xf numFmtId="3" fontId="3" fillId="0" borderId="6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top"/>
    </xf>
    <xf numFmtId="0" fontId="3" fillId="0" borderId="4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4" xfId="0" applyFont="1" applyBorder="1" applyAlignment="1">
      <alignment horizontal="center" vertical="center"/>
    </xf>
    <xf numFmtId="187" fontId="3" fillId="0" borderId="4" xfId="1" applyNumberFormat="1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187" fontId="2" fillId="0" borderId="2" xfId="1" applyNumberFormat="1" applyFont="1" applyBorder="1" applyAlignment="1">
      <alignment horizontal="left" vertical="top"/>
    </xf>
    <xf numFmtId="0" fontId="2" fillId="0" borderId="3" xfId="0" applyFont="1" applyBorder="1" applyAlignment="1">
      <alignment horizontal="center" vertical="top"/>
    </xf>
    <xf numFmtId="0" fontId="2" fillId="0" borderId="0" xfId="0" applyFont="1" applyBorder="1" applyAlignment="1">
      <alignment horizontal="left" vertical="top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/>
    <xf numFmtId="0" fontId="3" fillId="0" borderId="10" xfId="0" applyFont="1" applyBorder="1"/>
    <xf numFmtId="187" fontId="3" fillId="0" borderId="10" xfId="1" applyNumberFormat="1" applyFont="1" applyBorder="1"/>
    <xf numFmtId="0" fontId="3" fillId="0" borderId="6" xfId="0" quotePrefix="1" applyNumberFormat="1" applyFont="1" applyBorder="1" applyAlignment="1">
      <alignment horizontal="center" vertical="top" wrapText="1"/>
    </xf>
    <xf numFmtId="187" fontId="2" fillId="0" borderId="2" xfId="1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horizontal="center" vertical="center"/>
    </xf>
    <xf numFmtId="187" fontId="2" fillId="0" borderId="0" xfId="1" applyNumberFormat="1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3" fillId="0" borderId="9" xfId="0" applyFont="1" applyBorder="1" applyAlignment="1">
      <alignment horizontal="center" vertical="top" wrapText="1"/>
    </xf>
    <xf numFmtId="187" fontId="2" fillId="0" borderId="0" xfId="0" applyNumberFormat="1" applyFont="1" applyBorder="1"/>
    <xf numFmtId="0" fontId="3" fillId="0" borderId="6" xfId="0" applyFont="1" applyBorder="1" applyAlignment="1">
      <alignment horizontal="left" vertical="top"/>
    </xf>
    <xf numFmtId="187" fontId="3" fillId="0" borderId="6" xfId="1" applyNumberFormat="1" applyFont="1" applyBorder="1" applyAlignment="1">
      <alignment horizontal="center" vertical="top"/>
    </xf>
    <xf numFmtId="0" fontId="3" fillId="0" borderId="2" xfId="0" applyFont="1" applyBorder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8" fillId="0" borderId="5" xfId="0" applyFont="1" applyBorder="1" applyAlignment="1">
      <alignment vertical="top" wrapText="1"/>
    </xf>
    <xf numFmtId="0" fontId="9" fillId="0" borderId="0" xfId="0" applyFont="1"/>
    <xf numFmtId="0" fontId="10" fillId="0" borderId="0" xfId="0" applyFont="1"/>
    <xf numFmtId="187" fontId="10" fillId="0" borderId="0" xfId="1" applyNumberFormat="1" applyFont="1"/>
    <xf numFmtId="0" fontId="10" fillId="0" borderId="0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187" fontId="2" fillId="0" borderId="0" xfId="1" applyNumberFormat="1" applyFont="1" applyBorder="1" applyAlignment="1">
      <alignment horizontal="left" vertical="top"/>
    </xf>
    <xf numFmtId="0" fontId="2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horizontal="center"/>
    </xf>
    <xf numFmtId="0" fontId="9" fillId="0" borderId="0" xfId="0" applyFont="1" applyAlignment="1"/>
    <xf numFmtId="0" fontId="8" fillId="0" borderId="0" xfId="0" applyFont="1"/>
    <xf numFmtId="0" fontId="4" fillId="0" borderId="10" xfId="0" applyFont="1" applyBorder="1" applyAlignment="1">
      <alignment horizontal="center" vertical="center" wrapText="1"/>
    </xf>
    <xf numFmtId="187" fontId="6" fillId="0" borderId="0" xfId="0" applyNumberFormat="1" applyFont="1"/>
    <xf numFmtId="0" fontId="11" fillId="0" borderId="0" xfId="0" applyFont="1" applyBorder="1" applyAlignment="1">
      <alignment horizontal="left" vertical="top"/>
    </xf>
    <xf numFmtId="0" fontId="10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top" wrapText="1"/>
    </xf>
    <xf numFmtId="187" fontId="10" fillId="0" borderId="0" xfId="1" applyNumberFormat="1" applyFont="1" applyBorder="1" applyAlignment="1">
      <alignment horizontal="left" vertical="top"/>
    </xf>
    <xf numFmtId="0" fontId="10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0" fillId="0" borderId="0" xfId="0" applyFont="1" applyBorder="1"/>
    <xf numFmtId="0" fontId="14" fillId="0" borderId="0" xfId="0" applyFont="1" applyBorder="1"/>
    <xf numFmtId="0" fontId="8" fillId="0" borderId="0" xfId="0" applyFont="1" applyBorder="1"/>
    <xf numFmtId="0" fontId="3" fillId="0" borderId="6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 wrapText="1"/>
    </xf>
    <xf numFmtId="187" fontId="2" fillId="0" borderId="2" xfId="1" applyNumberFormat="1" applyFont="1" applyBorder="1"/>
    <xf numFmtId="0" fontId="13" fillId="0" borderId="0" xfId="0" applyFont="1"/>
    <xf numFmtId="0" fontId="14" fillId="0" borderId="0" xfId="0" applyFont="1"/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187" fontId="3" fillId="0" borderId="6" xfId="1" applyNumberFormat="1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center" vertical="top" wrapText="1"/>
    </xf>
    <xf numFmtId="187" fontId="3" fillId="0" borderId="0" xfId="1" applyNumberFormat="1" applyFont="1" applyBorder="1" applyAlignment="1">
      <alignment horizontal="center" vertical="top" wrapText="1"/>
    </xf>
    <xf numFmtId="0" fontId="3" fillId="0" borderId="0" xfId="0" applyFont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vertical="top" wrapText="1" readingOrder="1"/>
    </xf>
    <xf numFmtId="0" fontId="3" fillId="0" borderId="6" xfId="0" applyNumberFormat="1" applyFont="1" applyFill="1" applyBorder="1" applyAlignment="1">
      <alignment vertical="top" wrapText="1" readingOrder="1"/>
    </xf>
    <xf numFmtId="187" fontId="3" fillId="0" borderId="6" xfId="1" applyNumberFormat="1" applyFont="1" applyFill="1" applyBorder="1" applyAlignment="1">
      <alignment vertical="top" wrapText="1" readingOrder="1"/>
    </xf>
    <xf numFmtId="0" fontId="3" fillId="0" borderId="3" xfId="0" applyNumberFormat="1" applyFont="1" applyFill="1" applyBorder="1" applyAlignment="1">
      <alignment vertical="top" wrapText="1" readingOrder="1"/>
    </xf>
    <xf numFmtId="0" fontId="3" fillId="0" borderId="4" xfId="0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0" fontId="3" fillId="0" borderId="7" xfId="0" applyFont="1" applyFill="1" applyBorder="1" applyAlignment="1">
      <alignment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NumberFormat="1" applyFont="1" applyFill="1" applyBorder="1" applyAlignment="1">
      <alignment vertical="top" wrapText="1" readingOrder="1"/>
    </xf>
    <xf numFmtId="0" fontId="5" fillId="0" borderId="0" xfId="0" applyFont="1" applyFill="1" applyBorder="1" applyAlignment="1">
      <alignment vertical="top" wrapText="1"/>
    </xf>
    <xf numFmtId="0" fontId="5" fillId="2" borderId="0" xfId="0" applyNumberFormat="1" applyFont="1" applyFill="1" applyBorder="1" applyAlignment="1">
      <alignment horizontal="right" vertical="top" wrapText="1" readingOrder="1"/>
    </xf>
    <xf numFmtId="188" fontId="5" fillId="2" borderId="0" xfId="0" applyNumberFormat="1" applyFont="1" applyFill="1" applyBorder="1" applyAlignment="1">
      <alignment horizontal="right" vertical="top" wrapText="1" readingOrder="1"/>
    </xf>
    <xf numFmtId="0" fontId="2" fillId="0" borderId="0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 wrapText="1"/>
    </xf>
    <xf numFmtId="187" fontId="3" fillId="0" borderId="0" xfId="1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187" fontId="3" fillId="0" borderId="0" xfId="1" applyNumberFormat="1" applyFont="1" applyBorder="1" applyAlignment="1">
      <alignment horizontal="left"/>
    </xf>
    <xf numFmtId="0" fontId="2" fillId="0" borderId="0" xfId="0" applyFont="1" applyBorder="1" applyAlignment="1">
      <alignment horizontal="left"/>
    </xf>
    <xf numFmtId="187" fontId="2" fillId="0" borderId="0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0" fontId="3" fillId="0" borderId="4" xfId="0" applyNumberFormat="1" applyFont="1" applyFill="1" applyBorder="1" applyAlignment="1">
      <alignment vertical="top" wrapText="1" readingOrder="1"/>
    </xf>
    <xf numFmtId="0" fontId="3" fillId="0" borderId="9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/>
    </xf>
    <xf numFmtId="187" fontId="3" fillId="0" borderId="1" xfId="1" applyNumberFormat="1" applyFont="1" applyBorder="1" applyAlignment="1">
      <alignment horizontal="right" vertical="top"/>
    </xf>
    <xf numFmtId="0" fontId="3" fillId="0" borderId="11" xfId="0" applyFont="1" applyBorder="1" applyAlignment="1">
      <alignment horizontal="center" vertical="top" wrapText="1"/>
    </xf>
    <xf numFmtId="187" fontId="3" fillId="0" borderId="9" xfId="1" applyNumberFormat="1" applyFont="1" applyBorder="1" applyAlignment="1">
      <alignment horizontal="right" vertical="top"/>
    </xf>
    <xf numFmtId="0" fontId="3" fillId="0" borderId="14" xfId="0" applyFont="1" applyBorder="1" applyAlignment="1">
      <alignment horizontal="center" vertical="top" wrapText="1"/>
    </xf>
    <xf numFmtId="187" fontId="2" fillId="0" borderId="2" xfId="1" applyNumberFormat="1" applyFont="1" applyBorder="1" applyAlignment="1">
      <alignment horizontal="right" vertical="top"/>
    </xf>
    <xf numFmtId="0" fontId="2" fillId="0" borderId="14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187" fontId="11" fillId="0" borderId="4" xfId="1" applyNumberFormat="1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187" fontId="3" fillId="0" borderId="4" xfId="1" applyNumberFormat="1" applyFont="1" applyBorder="1" applyAlignment="1">
      <alignment vertical="top" wrapText="1"/>
    </xf>
    <xf numFmtId="0" fontId="2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3" fillId="0" borderId="8" xfId="0" applyFont="1" applyBorder="1" applyAlignment="1">
      <alignment vertical="center" wrapText="1"/>
    </xf>
    <xf numFmtId="187" fontId="15" fillId="0" borderId="8" xfId="1" applyNumberFormat="1" applyFont="1" applyBorder="1" applyAlignment="1">
      <alignment vertical="top" wrapText="1"/>
    </xf>
    <xf numFmtId="0" fontId="2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187" fontId="2" fillId="0" borderId="8" xfId="1" applyNumberFormat="1" applyFont="1" applyBorder="1" applyAlignment="1">
      <alignment vertical="top" wrapText="1"/>
    </xf>
    <xf numFmtId="0" fontId="2" fillId="0" borderId="7" xfId="0" applyFont="1" applyBorder="1" applyAlignment="1">
      <alignment horizontal="center" vertical="top" wrapText="1"/>
    </xf>
    <xf numFmtId="0" fontId="3" fillId="0" borderId="7" xfId="0" applyFont="1" applyBorder="1" applyAlignment="1">
      <alignment vertical="center"/>
    </xf>
    <xf numFmtId="187" fontId="2" fillId="0" borderId="7" xfId="1" applyNumberFormat="1" applyFont="1" applyBorder="1" applyAlignment="1">
      <alignment vertical="top" wrapText="1"/>
    </xf>
    <xf numFmtId="0" fontId="2" fillId="0" borderId="7" xfId="0" applyFont="1" applyBorder="1" applyAlignment="1">
      <alignment horizontal="center" vertical="center"/>
    </xf>
    <xf numFmtId="187" fontId="3" fillId="0" borderId="4" xfId="1" applyNumberFormat="1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/>
    </xf>
    <xf numFmtId="187" fontId="3" fillId="0" borderId="8" xfId="1" applyNumberFormat="1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2" fillId="0" borderId="2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2" xfId="0" applyFont="1" applyBorder="1" applyAlignment="1">
      <alignment wrapText="1"/>
    </xf>
    <xf numFmtId="0" fontId="5" fillId="0" borderId="9" xfId="0" applyNumberFormat="1" applyFont="1" applyFill="1" applyBorder="1" applyAlignment="1">
      <alignment horizontal="left" vertical="top" wrapText="1" readingOrder="1"/>
    </xf>
    <xf numFmtId="0" fontId="3" fillId="0" borderId="4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right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12" xfId="0" applyNumberFormat="1" applyFont="1" applyFill="1" applyBorder="1" applyAlignment="1">
      <alignment horizontal="left" vertical="top" wrapText="1" readingOrder="1"/>
    </xf>
    <xf numFmtId="0" fontId="3" fillId="0" borderId="8" xfId="0" applyNumberFormat="1" applyFont="1" applyFill="1" applyBorder="1" applyAlignment="1">
      <alignment horizontal="left" vertical="top" wrapText="1" readingOrder="1"/>
    </xf>
    <xf numFmtId="0" fontId="3" fillId="0" borderId="8" xfId="0" applyFont="1" applyFill="1" applyBorder="1" applyAlignment="1">
      <alignment horizontal="left" vertical="top"/>
    </xf>
    <xf numFmtId="0" fontId="5" fillId="0" borderId="8" xfId="0" applyFont="1" applyFill="1" applyBorder="1" applyAlignment="1">
      <alignment horizontal="left" vertical="top" wrapText="1"/>
    </xf>
    <xf numFmtId="0" fontId="5" fillId="0" borderId="15" xfId="0" applyNumberFormat="1" applyFont="1" applyFill="1" applyBorder="1" applyAlignment="1">
      <alignment horizontal="left" vertical="top" wrapText="1" readingOrder="1"/>
    </xf>
    <xf numFmtId="0" fontId="3" fillId="0" borderId="7" xfId="0" applyNumberFormat="1" applyFont="1" applyFill="1" applyBorder="1" applyAlignment="1">
      <alignment horizontal="left" vertical="top" wrapText="1" readingOrder="1"/>
    </xf>
    <xf numFmtId="0" fontId="3" fillId="0" borderId="7" xfId="0" applyFont="1" applyFill="1" applyBorder="1" applyAlignment="1">
      <alignment horizontal="left" vertical="top" wrapText="1"/>
    </xf>
    <xf numFmtId="0" fontId="5" fillId="0" borderId="10" xfId="0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horizontal="left" vertical="top" wrapText="1"/>
    </xf>
    <xf numFmtId="0" fontId="5" fillId="0" borderId="1" xfId="0" applyNumberFormat="1" applyFont="1" applyFill="1" applyBorder="1" applyAlignment="1">
      <alignment horizontal="left" vertical="top" wrapText="1" readingOrder="1"/>
    </xf>
    <xf numFmtId="0" fontId="3" fillId="0" borderId="2" xfId="0" applyNumberFormat="1" applyFont="1" applyFill="1" applyBorder="1" applyAlignment="1">
      <alignment horizontal="left" vertical="top" wrapText="1" readingOrder="1"/>
    </xf>
    <xf numFmtId="0" fontId="3" fillId="0" borderId="2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right" vertical="top" wrapText="1"/>
    </xf>
    <xf numFmtId="0" fontId="5" fillId="0" borderId="3" xfId="0" applyFont="1" applyFill="1" applyBorder="1" applyAlignment="1">
      <alignment horizontal="left" vertical="top" wrapText="1"/>
    </xf>
    <xf numFmtId="0" fontId="5" fillId="0" borderId="0" xfId="0" applyNumberFormat="1" applyFont="1" applyFill="1" applyBorder="1" applyAlignment="1">
      <alignment horizontal="left" vertical="top" wrapText="1" readingOrder="1"/>
    </xf>
    <xf numFmtId="0" fontId="3" fillId="0" borderId="0" xfId="0" applyNumberFormat="1" applyFont="1" applyFill="1" applyBorder="1" applyAlignment="1">
      <alignment horizontal="left" vertical="top" wrapText="1" readingOrder="1"/>
    </xf>
    <xf numFmtId="0" fontId="3" fillId="0" borderId="0" xfId="0" applyFont="1" applyFill="1" applyBorder="1" applyAlignment="1">
      <alignment horizontal="left" vertical="top" wrapText="1"/>
    </xf>
    <xf numFmtId="187" fontId="5" fillId="0" borderId="4" xfId="1" applyNumberFormat="1" applyFont="1" applyFill="1" applyBorder="1" applyAlignment="1">
      <alignment vertical="top" wrapText="1" readingOrder="1"/>
    </xf>
    <xf numFmtId="0" fontId="5" fillId="0" borderId="6" xfId="0" applyFont="1" applyFill="1" applyBorder="1" applyAlignment="1">
      <alignment horizontal="left" vertical="top" wrapText="1"/>
    </xf>
    <xf numFmtId="0" fontId="5" fillId="0" borderId="6" xfId="0" applyNumberFormat="1" applyFont="1" applyFill="1" applyBorder="1" applyAlignment="1">
      <alignment vertical="top" wrapText="1" readingOrder="1"/>
    </xf>
    <xf numFmtId="0" fontId="2" fillId="0" borderId="2" xfId="0" applyNumberFormat="1" applyFont="1" applyFill="1" applyBorder="1" applyAlignment="1">
      <alignment vertical="top" wrapText="1" readingOrder="1"/>
    </xf>
    <xf numFmtId="187" fontId="6" fillId="0" borderId="2" xfId="1" applyNumberFormat="1" applyFont="1" applyFill="1" applyBorder="1" applyAlignment="1">
      <alignment vertical="top" wrapText="1" readingOrder="1"/>
    </xf>
    <xf numFmtId="0" fontId="6" fillId="0" borderId="3" xfId="0" applyNumberFormat="1" applyFont="1" applyFill="1" applyBorder="1" applyAlignment="1">
      <alignment vertical="top" wrapText="1" readingOrder="1"/>
    </xf>
    <xf numFmtId="0" fontId="6" fillId="0" borderId="0" xfId="0" applyFont="1" applyFill="1" applyBorder="1" applyAlignment="1">
      <alignment horizontal="left" vertical="top" wrapText="1"/>
    </xf>
    <xf numFmtId="0" fontId="6" fillId="0" borderId="0" xfId="0" applyNumberFormat="1" applyFont="1" applyFill="1" applyBorder="1" applyAlignment="1">
      <alignment vertical="top" wrapText="1" readingOrder="1"/>
    </xf>
    <xf numFmtId="187" fontId="5" fillId="0" borderId="0" xfId="1" applyNumberFormat="1" applyFont="1" applyFill="1" applyBorder="1" applyAlignment="1">
      <alignment vertical="top" wrapText="1" readingOrder="1"/>
    </xf>
    <xf numFmtId="0" fontId="3" fillId="0" borderId="6" xfId="0" applyNumberFormat="1" applyFont="1" applyFill="1" applyBorder="1" applyAlignment="1">
      <alignment horizontal="left" vertical="top" wrapText="1" readingOrder="1"/>
    </xf>
    <xf numFmtId="187" fontId="5" fillId="0" borderId="2" xfId="1" applyNumberFormat="1" applyFont="1" applyFill="1" applyBorder="1" applyAlignment="1">
      <alignment vertical="top" wrapText="1"/>
    </xf>
    <xf numFmtId="0" fontId="3" fillId="0" borderId="6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vertical="top" wrapText="1"/>
    </xf>
    <xf numFmtId="0" fontId="5" fillId="0" borderId="6" xfId="0" applyFont="1" applyFill="1" applyBorder="1" applyAlignment="1">
      <alignment vertical="top" wrapText="1"/>
    </xf>
    <xf numFmtId="0" fontId="5" fillId="2" borderId="3" xfId="0" applyNumberFormat="1" applyFont="1" applyFill="1" applyBorder="1" applyAlignment="1">
      <alignment horizontal="left" vertical="top" wrapText="1" readingOrder="1"/>
    </xf>
    <xf numFmtId="0" fontId="5" fillId="0" borderId="2" xfId="0" applyNumberFormat="1" applyFont="1" applyFill="1" applyBorder="1" applyAlignment="1">
      <alignment horizontal="left" vertical="top" wrapText="1" readingOrder="1"/>
    </xf>
    <xf numFmtId="187" fontId="2" fillId="0" borderId="2" xfId="0" applyNumberFormat="1" applyFont="1" applyFill="1" applyBorder="1" applyAlignment="1">
      <alignment vertical="top" wrapText="1" readingOrder="1"/>
    </xf>
    <xf numFmtId="0" fontId="2" fillId="0" borderId="3" xfId="0" applyNumberFormat="1" applyFont="1" applyFill="1" applyBorder="1" applyAlignment="1">
      <alignment vertical="top" wrapText="1" readingOrder="1"/>
    </xf>
    <xf numFmtId="0" fontId="3" fillId="0" borderId="0" xfId="0" applyFont="1" applyAlignment="1"/>
    <xf numFmtId="187" fontId="3" fillId="0" borderId="4" xfId="1" applyNumberFormat="1" applyFont="1" applyFill="1" applyBorder="1" applyAlignment="1">
      <alignment horizontal="left" vertical="top" wrapText="1"/>
    </xf>
    <xf numFmtId="0" fontId="3" fillId="0" borderId="8" xfId="0" applyNumberFormat="1" applyFont="1" applyFill="1" applyBorder="1" applyAlignment="1">
      <alignment vertical="top" wrapText="1" readingOrder="1"/>
    </xf>
    <xf numFmtId="0" fontId="3" fillId="0" borderId="8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vertical="top" wrapText="1"/>
    </xf>
    <xf numFmtId="0" fontId="3" fillId="0" borderId="7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5" xfId="0" applyNumberFormat="1" applyFont="1" applyFill="1" applyBorder="1" applyAlignment="1">
      <alignment vertical="top" wrapText="1" readingOrder="1"/>
    </xf>
    <xf numFmtId="0" fontId="3" fillId="0" borderId="12" xfId="0" applyFont="1" applyBorder="1" applyAlignment="1">
      <alignment horizontal="center" vertical="top" wrapText="1"/>
    </xf>
    <xf numFmtId="0" fontId="3" fillId="0" borderId="0" xfId="0" applyNumberFormat="1" applyFont="1" applyFill="1" applyBorder="1" applyAlignment="1">
      <alignment vertical="top" readingOrder="1"/>
    </xf>
    <xf numFmtId="187" fontId="3" fillId="0" borderId="8" xfId="1" applyNumberFormat="1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0" fontId="3" fillId="0" borderId="15" xfId="0" applyFont="1" applyBorder="1" applyAlignment="1">
      <alignment horizontal="center" vertical="top" wrapText="1"/>
    </xf>
    <xf numFmtId="187" fontId="3" fillId="0" borderId="7" xfId="1" applyNumberFormat="1" applyFont="1" applyBorder="1" applyAlignment="1">
      <alignment vertical="top" wrapText="1"/>
    </xf>
    <xf numFmtId="0" fontId="5" fillId="0" borderId="0" xfId="0" applyFont="1" applyAlignment="1"/>
    <xf numFmtId="0" fontId="6" fillId="0" borderId="0" xfId="0" applyFont="1" applyBorder="1" applyAlignment="1">
      <alignment horizontal="center"/>
    </xf>
    <xf numFmtId="0" fontId="6" fillId="0" borderId="0" xfId="0" applyFont="1" applyAlignment="1"/>
    <xf numFmtId="0" fontId="6" fillId="0" borderId="6" xfId="0" applyFont="1" applyBorder="1" applyAlignment="1">
      <alignment horizontal="center"/>
    </xf>
    <xf numFmtId="43" fontId="5" fillId="0" borderId="6" xfId="1" applyFont="1" applyBorder="1" applyAlignment="1">
      <alignment horizontal="right" wrapText="1" shrinkToFit="1"/>
    </xf>
    <xf numFmtId="0" fontId="5" fillId="0" borderId="6" xfId="0" applyFont="1" applyBorder="1" applyAlignment="1">
      <alignment horizontal="center"/>
    </xf>
    <xf numFmtId="0" fontId="5" fillId="0" borderId="12" xfId="0" applyFont="1" applyBorder="1" applyAlignment="1">
      <alignment vertical="top"/>
    </xf>
    <xf numFmtId="0" fontId="5" fillId="0" borderId="6" xfId="0" applyFont="1" applyBorder="1" applyAlignment="1">
      <alignment horizontal="left"/>
    </xf>
    <xf numFmtId="43" fontId="5" fillId="0" borderId="6" xfId="1" applyFont="1" applyBorder="1" applyAlignment="1">
      <alignment horizontal="right"/>
    </xf>
    <xf numFmtId="0" fontId="5" fillId="0" borderId="6" xfId="0" applyFont="1" applyBorder="1" applyAlignment="1"/>
    <xf numFmtId="43" fontId="5" fillId="0" borderId="6" xfId="1" applyFont="1" applyBorder="1" applyAlignment="1"/>
    <xf numFmtId="187" fontId="5" fillId="0" borderId="0" xfId="1" applyNumberFormat="1" applyFont="1" applyAlignment="1"/>
    <xf numFmtId="0" fontId="5" fillId="0" borderId="4" xfId="0" applyFont="1" applyBorder="1" applyAlignment="1">
      <alignment horizontal="left" wrapText="1"/>
    </xf>
    <xf numFmtId="43" fontId="5" fillId="0" borderId="4" xfId="1" applyFont="1" applyBorder="1" applyAlignment="1">
      <alignment horizontal="right"/>
    </xf>
    <xf numFmtId="0" fontId="5" fillId="0" borderId="12" xfId="0" applyFont="1" applyBorder="1"/>
    <xf numFmtId="0" fontId="5" fillId="0" borderId="0" xfId="0" applyFont="1" applyBorder="1" applyAlignment="1">
      <alignment horizontal="left" wrapText="1"/>
    </xf>
    <xf numFmtId="43" fontId="5" fillId="0" borderId="0" xfId="1" applyFont="1" applyBorder="1" applyAlignment="1">
      <alignment horizontal="right"/>
    </xf>
    <xf numFmtId="0" fontId="5" fillId="0" borderId="0" xfId="0" applyFont="1" applyBorder="1" applyAlignment="1"/>
    <xf numFmtId="0" fontId="5" fillId="0" borderId="6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left" vertical="top" wrapText="1"/>
    </xf>
    <xf numFmtId="43" fontId="5" fillId="0" borderId="4" xfId="1" applyFont="1" applyBorder="1" applyAlignment="1">
      <alignment horizontal="right" vertical="top"/>
    </xf>
    <xf numFmtId="43" fontId="5" fillId="0" borderId="6" xfId="1" applyFont="1" applyBorder="1" applyAlignment="1">
      <alignment horizontal="right" vertical="top" wrapText="1" shrinkToFi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top" wrapText="1"/>
    </xf>
    <xf numFmtId="0" fontId="5" fillId="0" borderId="6" xfId="0" applyFont="1" applyBorder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/>
    <xf numFmtId="187" fontId="16" fillId="0" borderId="0" xfId="1" applyNumberFormat="1" applyFont="1"/>
    <xf numFmtId="0" fontId="16" fillId="0" borderId="0" xfId="0" applyFont="1" applyAlignment="1">
      <alignment horizontal="center"/>
    </xf>
    <xf numFmtId="0" fontId="6" fillId="0" borderId="6" xfId="0" applyFont="1" applyBorder="1" applyAlignment="1">
      <alignment horizontal="center" wrapText="1"/>
    </xf>
    <xf numFmtId="43" fontId="6" fillId="0" borderId="6" xfId="1" applyFont="1" applyBorder="1" applyAlignment="1">
      <alignment horizontal="right"/>
    </xf>
    <xf numFmtId="0" fontId="6" fillId="0" borderId="6" xfId="0" applyFont="1" applyBorder="1" applyAlignment="1"/>
    <xf numFmtId="0" fontId="6" fillId="0" borderId="0" xfId="0" applyFont="1" applyBorder="1" applyAlignment="1">
      <alignment horizontal="center" wrapText="1"/>
    </xf>
    <xf numFmtId="43" fontId="6" fillId="0" borderId="0" xfId="1" applyFont="1" applyBorder="1" applyAlignment="1">
      <alignment horizontal="right"/>
    </xf>
    <xf numFmtId="0" fontId="6" fillId="0" borderId="0" xfId="0" applyFont="1" applyBorder="1" applyAlignment="1"/>
    <xf numFmtId="43" fontId="6" fillId="0" borderId="4" xfId="1" applyFont="1" applyBorder="1" applyAlignment="1">
      <alignment horizontal="right"/>
    </xf>
    <xf numFmtId="43" fontId="6" fillId="0" borderId="6" xfId="1" applyFont="1" applyBorder="1" applyAlignment="1">
      <alignment horizontal="right" wrapText="1" shrinkToFit="1"/>
    </xf>
    <xf numFmtId="43" fontId="5" fillId="0" borderId="6" xfId="1" applyFont="1" applyBorder="1" applyAlignment="1">
      <alignment horizontal="right" vertical="top"/>
    </xf>
    <xf numFmtId="187" fontId="3" fillId="0" borderId="7" xfId="1" applyNumberFormat="1" applyFont="1" applyBorder="1" applyAlignment="1">
      <alignment horizontal="center" vertical="top"/>
    </xf>
    <xf numFmtId="187" fontId="3" fillId="0" borderId="4" xfId="1" applyNumberFormat="1" applyFont="1" applyBorder="1" applyAlignment="1">
      <alignment horizontal="center" vertical="top" wrapText="1"/>
    </xf>
    <xf numFmtId="0" fontId="5" fillId="0" borderId="6" xfId="0" applyFont="1" applyBorder="1"/>
    <xf numFmtId="0" fontId="5" fillId="0" borderId="6" xfId="0" applyFont="1" applyBorder="1" applyAlignment="1">
      <alignment vertical="top" wrapText="1"/>
    </xf>
    <xf numFmtId="0" fontId="3" fillId="0" borderId="15" xfId="0" applyFont="1" applyBorder="1" applyAlignment="1">
      <alignment horizontal="center" vertical="top"/>
    </xf>
    <xf numFmtId="0" fontId="3" fillId="0" borderId="7" xfId="0" applyFont="1" applyBorder="1" applyAlignment="1">
      <alignment vertical="top" wrapText="1"/>
    </xf>
    <xf numFmtId="187" fontId="3" fillId="0" borderId="7" xfId="1" applyNumberFormat="1" applyFont="1" applyBorder="1"/>
    <xf numFmtId="0" fontId="3" fillId="0" borderId="4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2" fillId="0" borderId="8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7" xfId="0" applyFont="1" applyBorder="1" applyAlignment="1"/>
    <xf numFmtId="43" fontId="5" fillId="0" borderId="7" xfId="1" applyFont="1" applyBorder="1" applyAlignment="1">
      <alignment horizontal="right" wrapText="1" shrinkToFit="1"/>
    </xf>
    <xf numFmtId="0" fontId="5" fillId="0" borderId="7" xfId="0" applyFont="1" applyBorder="1" applyAlignment="1">
      <alignment horizontal="center"/>
    </xf>
    <xf numFmtId="0" fontId="6" fillId="0" borderId="1" xfId="0" applyFont="1" applyBorder="1"/>
    <xf numFmtId="0" fontId="5" fillId="0" borderId="2" xfId="0" applyFont="1" applyBorder="1" applyAlignment="1">
      <alignment horizontal="right" wrapText="1" shrinkToFit="1"/>
    </xf>
    <xf numFmtId="43" fontId="5" fillId="0" borderId="2" xfId="1" applyFont="1" applyBorder="1" applyAlignment="1">
      <alignment horizontal="right" wrapText="1" shrinkToFit="1"/>
    </xf>
    <xf numFmtId="187" fontId="5" fillId="0" borderId="2" xfId="1" applyNumberFormat="1" applyFont="1" applyBorder="1" applyAlignment="1">
      <alignment horizontal="right" wrapText="1" shrinkToFit="1"/>
    </xf>
    <xf numFmtId="0" fontId="5" fillId="0" borderId="3" xfId="0" applyFont="1" applyBorder="1" applyAlignment="1">
      <alignment horizontal="center" wrapText="1" shrinkToFit="1"/>
    </xf>
    <xf numFmtId="0" fontId="5" fillId="0" borderId="14" xfId="0" applyFont="1" applyBorder="1" applyAlignment="1">
      <alignment horizontal="center" wrapText="1" shrinkToFit="1"/>
    </xf>
    <xf numFmtId="187" fontId="2" fillId="0" borderId="2" xfId="0" applyNumberFormat="1" applyFont="1" applyBorder="1"/>
    <xf numFmtId="187" fontId="3" fillId="0" borderId="4" xfId="1" applyNumberFormat="1" applyFont="1" applyFill="1" applyBorder="1" applyAlignment="1">
      <alignment vertical="top" wrapText="1" readingOrder="1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top" wrapText="1"/>
    </xf>
    <xf numFmtId="0" fontId="18" fillId="0" borderId="0" xfId="0" applyFont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188" fontId="5" fillId="2" borderId="0" xfId="0" applyNumberFormat="1" applyFont="1" applyFill="1" applyBorder="1" applyAlignment="1">
      <alignment horizontal="right" vertical="top" wrapText="1" readingOrder="1"/>
    </xf>
    <xf numFmtId="0" fontId="5" fillId="2" borderId="0" xfId="0" applyNumberFormat="1" applyFont="1" applyFill="1" applyBorder="1" applyAlignment="1">
      <alignment vertical="top" wrapText="1" readingOrder="1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 shrinkToFit="1"/>
    </xf>
    <xf numFmtId="0" fontId="6" fillId="0" borderId="8" xfId="0" applyFont="1" applyBorder="1" applyAlignment="1">
      <alignment horizontal="center" vertical="center" wrapText="1" shrinkToFit="1"/>
    </xf>
    <xf numFmtId="0" fontId="6" fillId="0" borderId="7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center" vertical="center" wrapText="1" shrinkToFit="1"/>
    </xf>
    <xf numFmtId="0" fontId="2" fillId="0" borderId="8" xfId="0" applyFont="1" applyBorder="1" applyAlignment="1">
      <alignment horizontal="center" vertical="center" wrapText="1" shrinkToFit="1"/>
    </xf>
    <xf numFmtId="0" fontId="2" fillId="0" borderId="7" xfId="0" applyFont="1" applyBorder="1" applyAlignment="1">
      <alignment horizontal="center" vertical="center" wrapText="1" shrinkToFit="1"/>
    </xf>
    <xf numFmtId="43" fontId="4" fillId="0" borderId="4" xfId="1" applyFont="1" applyBorder="1" applyAlignment="1">
      <alignment horizontal="center" vertical="center" wrapText="1" shrinkToFit="1"/>
    </xf>
    <xf numFmtId="43" fontId="4" fillId="0" borderId="8" xfId="1" applyFont="1" applyBorder="1" applyAlignment="1">
      <alignment horizontal="center" vertical="center" wrapText="1" shrinkToFit="1"/>
    </xf>
    <xf numFmtId="43" fontId="4" fillId="0" borderId="7" xfId="1" applyFont="1" applyBorder="1" applyAlignment="1">
      <alignment horizontal="center" vertical="center" wrapText="1" shrinkToFit="1"/>
    </xf>
    <xf numFmtId="187" fontId="6" fillId="0" borderId="4" xfId="1" applyNumberFormat="1" applyFont="1" applyBorder="1" applyAlignment="1">
      <alignment horizontal="center" vertical="center" wrapText="1" shrinkToFit="1"/>
    </xf>
    <xf numFmtId="187" fontId="6" fillId="0" borderId="8" xfId="1" applyNumberFormat="1" applyFont="1" applyBorder="1" applyAlignment="1">
      <alignment horizontal="center" vertical="center" wrapText="1" shrinkToFit="1"/>
    </xf>
    <xf numFmtId="187" fontId="6" fillId="0" borderId="7" xfId="1" applyNumberFormat="1" applyFont="1" applyBorder="1" applyAlignment="1">
      <alignment horizontal="center" vertical="center" wrapText="1" shrinkToFit="1"/>
    </xf>
    <xf numFmtId="43" fontId="2" fillId="0" borderId="4" xfId="1" applyFont="1" applyBorder="1" applyAlignment="1">
      <alignment horizontal="center" vertical="center" wrapText="1" shrinkToFit="1"/>
    </xf>
    <xf numFmtId="43" fontId="2" fillId="0" borderId="8" xfId="1" applyFont="1" applyBorder="1" applyAlignment="1">
      <alignment horizontal="center" vertical="center" wrapText="1" shrinkToFit="1"/>
    </xf>
    <xf numFmtId="43" fontId="2" fillId="0" borderId="7" xfId="1" applyFont="1" applyBorder="1" applyAlignment="1">
      <alignment horizontal="center" vertical="center" wrapText="1" shrinkToFit="1"/>
    </xf>
    <xf numFmtId="0" fontId="6" fillId="0" borderId="0" xfId="0" applyFont="1" applyAlignment="1">
      <alignment horizontal="center"/>
    </xf>
    <xf numFmtId="43" fontId="6" fillId="0" borderId="4" xfId="1" applyFont="1" applyBorder="1" applyAlignment="1">
      <alignment horizontal="center" vertical="center" wrapText="1" shrinkToFit="1"/>
    </xf>
    <xf numFmtId="43" fontId="6" fillId="0" borderId="8" xfId="1" applyFont="1" applyBorder="1" applyAlignment="1">
      <alignment horizontal="center" vertical="center" wrapText="1" shrinkToFit="1"/>
    </xf>
    <xf numFmtId="43" fontId="6" fillId="0" borderId="7" xfId="1" applyFont="1" applyBorder="1" applyAlignment="1">
      <alignment horizontal="center" vertical="center" wrapText="1" shrinkToFi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267278</xdr:colOff>
      <xdr:row>10</xdr:row>
      <xdr:rowOff>381288</xdr:rowOff>
    </xdr:from>
    <xdr:to>
      <xdr:col>13</xdr:col>
      <xdr:colOff>4908</xdr:colOff>
      <xdr:row>10</xdr:row>
      <xdr:rowOff>381288</xdr:rowOff>
    </xdr:to>
    <xdr:cxnSp macro="">
      <xdr:nvCxnSpPr>
        <xdr:cNvPr id="2" name="ลูกศรเชื่อมต่อแบบตรง 21"/>
        <xdr:cNvCxnSpPr>
          <a:cxnSpLocks noChangeShapeType="1"/>
        </xdr:cNvCxnSpPr>
      </xdr:nvCxnSpPr>
      <xdr:spPr bwMode="auto">
        <a:xfrm>
          <a:off x="6858578" y="2524413"/>
          <a:ext cx="947305" cy="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281516</xdr:colOff>
      <xdr:row>11</xdr:row>
      <xdr:rowOff>397934</xdr:rowOff>
    </xdr:from>
    <xdr:to>
      <xdr:col>13</xdr:col>
      <xdr:colOff>23284</xdr:colOff>
      <xdr:row>11</xdr:row>
      <xdr:rowOff>397934</xdr:rowOff>
    </xdr:to>
    <xdr:cxnSp macro="">
      <xdr:nvCxnSpPr>
        <xdr:cNvPr id="3" name="ลูกศรเชื่อมต่อแบบตรง 21"/>
        <xdr:cNvCxnSpPr>
          <a:cxnSpLocks noChangeShapeType="1"/>
        </xdr:cNvCxnSpPr>
      </xdr:nvCxnSpPr>
      <xdr:spPr bwMode="auto">
        <a:xfrm>
          <a:off x="6872816" y="3550709"/>
          <a:ext cx="951443" cy="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38100</xdr:colOff>
      <xdr:row>20</xdr:row>
      <xdr:rowOff>403226</xdr:rowOff>
    </xdr:from>
    <xdr:to>
      <xdr:col>18</xdr:col>
      <xdr:colOff>6158</xdr:colOff>
      <xdr:row>20</xdr:row>
      <xdr:rowOff>409575</xdr:rowOff>
    </xdr:to>
    <xdr:cxnSp macro="">
      <xdr:nvCxnSpPr>
        <xdr:cNvPr id="4" name="ลูกศรเชื่อมต่อแบบตรง 21"/>
        <xdr:cNvCxnSpPr>
          <a:cxnSpLocks noChangeShapeType="1"/>
        </xdr:cNvCxnSpPr>
      </xdr:nvCxnSpPr>
      <xdr:spPr bwMode="auto">
        <a:xfrm flipV="1">
          <a:off x="5743575" y="7727951"/>
          <a:ext cx="3482783" cy="6349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29056</xdr:colOff>
      <xdr:row>37</xdr:row>
      <xdr:rowOff>304030</xdr:rowOff>
    </xdr:from>
    <xdr:to>
      <xdr:col>18</xdr:col>
      <xdr:colOff>33866</xdr:colOff>
      <xdr:row>37</xdr:row>
      <xdr:rowOff>304030</xdr:rowOff>
    </xdr:to>
    <xdr:cxnSp macro="">
      <xdr:nvCxnSpPr>
        <xdr:cNvPr id="5" name="ลูกศรเชื่อมต่อแบบตรง 21"/>
        <xdr:cNvCxnSpPr>
          <a:cxnSpLocks noChangeShapeType="1"/>
        </xdr:cNvCxnSpPr>
      </xdr:nvCxnSpPr>
      <xdr:spPr bwMode="auto">
        <a:xfrm>
          <a:off x="5734531" y="14058130"/>
          <a:ext cx="3519535" cy="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21552</xdr:colOff>
      <xdr:row>38</xdr:row>
      <xdr:rowOff>233891</xdr:rowOff>
    </xdr:from>
    <xdr:to>
      <xdr:col>18</xdr:col>
      <xdr:colOff>11161</xdr:colOff>
      <xdr:row>38</xdr:row>
      <xdr:rowOff>233891</xdr:rowOff>
    </xdr:to>
    <xdr:cxnSp macro="">
      <xdr:nvCxnSpPr>
        <xdr:cNvPr id="8" name="ลูกศรเชื่อมต่อแบบตรง 21"/>
        <xdr:cNvCxnSpPr>
          <a:cxnSpLocks noChangeShapeType="1"/>
        </xdr:cNvCxnSpPr>
      </xdr:nvCxnSpPr>
      <xdr:spPr bwMode="auto">
        <a:xfrm>
          <a:off x="5727027" y="14702366"/>
          <a:ext cx="3504334" cy="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650105</xdr:colOff>
      <xdr:row>21</xdr:row>
      <xdr:rowOff>282575</xdr:rowOff>
    </xdr:from>
    <xdr:to>
      <xdr:col>17</xdr:col>
      <xdr:colOff>247650</xdr:colOff>
      <xdr:row>21</xdr:row>
      <xdr:rowOff>285750</xdr:rowOff>
    </xdr:to>
    <xdr:cxnSp macro="">
      <xdr:nvCxnSpPr>
        <xdr:cNvPr id="9" name="ลูกศรเชื่อมต่อแบบตรง 8"/>
        <xdr:cNvCxnSpPr>
          <a:cxnSpLocks noChangeShapeType="1"/>
        </xdr:cNvCxnSpPr>
      </xdr:nvCxnSpPr>
      <xdr:spPr bwMode="auto">
        <a:xfrm>
          <a:off x="5698355" y="9340850"/>
          <a:ext cx="3502795" cy="3175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276225</xdr:colOff>
      <xdr:row>12</xdr:row>
      <xdr:rowOff>381000</xdr:rowOff>
    </xdr:from>
    <xdr:to>
      <xdr:col>13</xdr:col>
      <xdr:colOff>17993</xdr:colOff>
      <xdr:row>12</xdr:row>
      <xdr:rowOff>381000</xdr:rowOff>
    </xdr:to>
    <xdr:cxnSp macro="">
      <xdr:nvCxnSpPr>
        <xdr:cNvPr id="10" name="ลูกศรเชื่อมต่อแบบตรง 21"/>
        <xdr:cNvCxnSpPr>
          <a:cxnSpLocks noChangeShapeType="1"/>
        </xdr:cNvCxnSpPr>
      </xdr:nvCxnSpPr>
      <xdr:spPr bwMode="auto">
        <a:xfrm>
          <a:off x="6867525" y="4543425"/>
          <a:ext cx="951443" cy="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19050</xdr:colOff>
      <xdr:row>19</xdr:row>
      <xdr:rowOff>314325</xdr:rowOff>
    </xdr:from>
    <xdr:to>
      <xdr:col>13</xdr:col>
      <xdr:colOff>46568</xdr:colOff>
      <xdr:row>19</xdr:row>
      <xdr:rowOff>314325</xdr:rowOff>
    </xdr:to>
    <xdr:cxnSp macro="">
      <xdr:nvCxnSpPr>
        <xdr:cNvPr id="11" name="ลูกศรเชื่อมต่อแบบตรง 21"/>
        <xdr:cNvCxnSpPr>
          <a:cxnSpLocks noChangeShapeType="1"/>
        </xdr:cNvCxnSpPr>
      </xdr:nvCxnSpPr>
      <xdr:spPr bwMode="auto">
        <a:xfrm>
          <a:off x="6896100" y="5495925"/>
          <a:ext cx="951443" cy="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647700</xdr:colOff>
      <xdr:row>39</xdr:row>
      <xdr:rowOff>200025</xdr:rowOff>
    </xdr:from>
    <xdr:to>
      <xdr:col>17</xdr:col>
      <xdr:colOff>246784</xdr:colOff>
      <xdr:row>39</xdr:row>
      <xdr:rowOff>200025</xdr:rowOff>
    </xdr:to>
    <xdr:cxnSp macro="">
      <xdr:nvCxnSpPr>
        <xdr:cNvPr id="12" name="ลูกศรเชื่อมต่อแบบตรง 21"/>
        <xdr:cNvCxnSpPr>
          <a:cxnSpLocks noChangeShapeType="1"/>
        </xdr:cNvCxnSpPr>
      </xdr:nvCxnSpPr>
      <xdr:spPr bwMode="auto">
        <a:xfrm>
          <a:off x="5695950" y="15144750"/>
          <a:ext cx="3504334" cy="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19050</xdr:colOff>
      <xdr:row>42</xdr:row>
      <xdr:rowOff>219075</xdr:rowOff>
    </xdr:from>
    <xdr:to>
      <xdr:col>18</xdr:col>
      <xdr:colOff>8659</xdr:colOff>
      <xdr:row>42</xdr:row>
      <xdr:rowOff>219075</xdr:rowOff>
    </xdr:to>
    <xdr:cxnSp macro="">
      <xdr:nvCxnSpPr>
        <xdr:cNvPr id="13" name="ลูกศรเชื่อมต่อแบบตรง 21"/>
        <xdr:cNvCxnSpPr>
          <a:cxnSpLocks noChangeShapeType="1"/>
        </xdr:cNvCxnSpPr>
      </xdr:nvCxnSpPr>
      <xdr:spPr bwMode="auto">
        <a:xfrm>
          <a:off x="5724525" y="16592550"/>
          <a:ext cx="3504334" cy="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17318</xdr:colOff>
      <xdr:row>9</xdr:row>
      <xdr:rowOff>337705</xdr:rowOff>
    </xdr:from>
    <xdr:to>
      <xdr:col>17</xdr:col>
      <xdr:colOff>216477</xdr:colOff>
      <xdr:row>9</xdr:row>
      <xdr:rowOff>337705</xdr:rowOff>
    </xdr:to>
    <xdr:cxnSp macro="">
      <xdr:nvCxnSpPr>
        <xdr:cNvPr id="6" name="ลูกศรเชื่อมต่อแบบตรง 21"/>
        <xdr:cNvCxnSpPr>
          <a:cxnSpLocks noChangeShapeType="1"/>
        </xdr:cNvCxnSpPr>
      </xdr:nvCxnSpPr>
      <xdr:spPr bwMode="auto">
        <a:xfrm>
          <a:off x="5663045" y="2753591"/>
          <a:ext cx="3498273" cy="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25977</xdr:colOff>
      <xdr:row>13</xdr:row>
      <xdr:rowOff>398319</xdr:rowOff>
    </xdr:from>
    <xdr:to>
      <xdr:col>12</xdr:col>
      <xdr:colOff>25977</xdr:colOff>
      <xdr:row>13</xdr:row>
      <xdr:rowOff>406978</xdr:rowOff>
    </xdr:to>
    <xdr:cxnSp macro="">
      <xdr:nvCxnSpPr>
        <xdr:cNvPr id="7" name="ลูกศรเชื่อมต่อแบบตรง 21"/>
        <xdr:cNvCxnSpPr>
          <a:cxnSpLocks noChangeShapeType="1"/>
        </xdr:cNvCxnSpPr>
      </xdr:nvCxnSpPr>
      <xdr:spPr bwMode="auto">
        <a:xfrm>
          <a:off x="6580909" y="5576455"/>
          <a:ext cx="857250" cy="8659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676275</xdr:colOff>
      <xdr:row>64</xdr:row>
      <xdr:rowOff>266700</xdr:rowOff>
    </xdr:from>
    <xdr:to>
      <xdr:col>17</xdr:col>
      <xdr:colOff>190500</xdr:colOff>
      <xdr:row>64</xdr:row>
      <xdr:rowOff>266700</xdr:rowOff>
    </xdr:to>
    <xdr:cxnSp macro="">
      <xdr:nvCxnSpPr>
        <xdr:cNvPr id="12" name="ลูกศรเชื่อมต่อแบบตรง 11"/>
        <xdr:cNvCxnSpPr/>
      </xdr:nvCxnSpPr>
      <xdr:spPr>
        <a:xfrm>
          <a:off x="5619750" y="26841450"/>
          <a:ext cx="351472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67</xdr:row>
      <xdr:rowOff>438150</xdr:rowOff>
    </xdr:from>
    <xdr:to>
      <xdr:col>14</xdr:col>
      <xdr:colOff>257175</xdr:colOff>
      <xdr:row>67</xdr:row>
      <xdr:rowOff>439882</xdr:rowOff>
    </xdr:to>
    <xdr:cxnSp macro="">
      <xdr:nvCxnSpPr>
        <xdr:cNvPr id="16" name="ลูกศรเชื่อมต่อแบบตรง 15"/>
        <xdr:cNvCxnSpPr/>
      </xdr:nvCxnSpPr>
      <xdr:spPr>
        <a:xfrm flipV="1">
          <a:off x="6553200" y="29156025"/>
          <a:ext cx="1762125" cy="1732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34636</xdr:colOff>
      <xdr:row>54</xdr:row>
      <xdr:rowOff>316923</xdr:rowOff>
    </xdr:from>
    <xdr:to>
      <xdr:col>12</xdr:col>
      <xdr:colOff>14720</xdr:colOff>
      <xdr:row>54</xdr:row>
      <xdr:rowOff>316923</xdr:rowOff>
    </xdr:to>
    <xdr:cxnSp macro="">
      <xdr:nvCxnSpPr>
        <xdr:cNvPr id="19" name="ลูกศรเชื่อมต่อแบบตรง 21"/>
        <xdr:cNvCxnSpPr>
          <a:cxnSpLocks noChangeShapeType="1"/>
        </xdr:cNvCxnSpPr>
      </xdr:nvCxnSpPr>
      <xdr:spPr bwMode="auto">
        <a:xfrm>
          <a:off x="6295159" y="23713787"/>
          <a:ext cx="1131743" cy="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276225</xdr:colOff>
      <xdr:row>18</xdr:row>
      <xdr:rowOff>266700</xdr:rowOff>
    </xdr:from>
    <xdr:to>
      <xdr:col>9</xdr:col>
      <xdr:colOff>209550</xdr:colOff>
      <xdr:row>18</xdr:row>
      <xdr:rowOff>266702</xdr:rowOff>
    </xdr:to>
    <xdr:cxnSp macro="">
      <xdr:nvCxnSpPr>
        <xdr:cNvPr id="21" name="ลูกศรเชื่อมต่อแบบตรง 21"/>
        <xdr:cNvCxnSpPr>
          <a:cxnSpLocks noChangeShapeType="1"/>
        </xdr:cNvCxnSpPr>
      </xdr:nvCxnSpPr>
      <xdr:spPr bwMode="auto">
        <a:xfrm flipV="1">
          <a:off x="6534150" y="7496175"/>
          <a:ext cx="228600" cy="2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266700</xdr:colOff>
      <xdr:row>23</xdr:row>
      <xdr:rowOff>381000</xdr:rowOff>
    </xdr:from>
    <xdr:to>
      <xdr:col>14</xdr:col>
      <xdr:colOff>180975</xdr:colOff>
      <xdr:row>23</xdr:row>
      <xdr:rowOff>381001</xdr:rowOff>
    </xdr:to>
    <xdr:cxnSp macro="">
      <xdr:nvCxnSpPr>
        <xdr:cNvPr id="22" name="ลูกศรเชื่อมต่อแบบตรง 21"/>
        <xdr:cNvCxnSpPr>
          <a:cxnSpLocks noChangeShapeType="1"/>
        </xdr:cNvCxnSpPr>
      </xdr:nvCxnSpPr>
      <xdr:spPr bwMode="auto">
        <a:xfrm flipV="1">
          <a:off x="6819900" y="10410825"/>
          <a:ext cx="1419225" cy="1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239857</xdr:colOff>
      <xdr:row>24</xdr:row>
      <xdr:rowOff>633845</xdr:rowOff>
    </xdr:from>
    <xdr:to>
      <xdr:col>18</xdr:col>
      <xdr:colOff>865</xdr:colOff>
      <xdr:row>24</xdr:row>
      <xdr:rowOff>634711</xdr:rowOff>
    </xdr:to>
    <xdr:cxnSp macro="">
      <xdr:nvCxnSpPr>
        <xdr:cNvPr id="23" name="ลูกศรเชื่อมต่อแบบตรง 21"/>
        <xdr:cNvCxnSpPr>
          <a:cxnSpLocks noChangeShapeType="1"/>
        </xdr:cNvCxnSpPr>
      </xdr:nvCxnSpPr>
      <xdr:spPr bwMode="auto">
        <a:xfrm>
          <a:off x="7364557" y="11378045"/>
          <a:ext cx="1856508" cy="866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43295</xdr:colOff>
      <xdr:row>10</xdr:row>
      <xdr:rowOff>294409</xdr:rowOff>
    </xdr:from>
    <xdr:to>
      <xdr:col>17</xdr:col>
      <xdr:colOff>242454</xdr:colOff>
      <xdr:row>10</xdr:row>
      <xdr:rowOff>294409</xdr:rowOff>
    </xdr:to>
    <xdr:cxnSp macro="">
      <xdr:nvCxnSpPr>
        <xdr:cNvPr id="24" name="ลูกศรเชื่อมต่อแบบตรง 21"/>
        <xdr:cNvCxnSpPr>
          <a:cxnSpLocks noChangeShapeType="1"/>
        </xdr:cNvCxnSpPr>
      </xdr:nvCxnSpPr>
      <xdr:spPr bwMode="auto">
        <a:xfrm>
          <a:off x="5689022" y="3498273"/>
          <a:ext cx="3498273" cy="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8659</xdr:colOff>
      <xdr:row>12</xdr:row>
      <xdr:rowOff>484909</xdr:rowOff>
    </xdr:from>
    <xdr:to>
      <xdr:col>17</xdr:col>
      <xdr:colOff>207818</xdr:colOff>
      <xdr:row>12</xdr:row>
      <xdr:rowOff>484909</xdr:rowOff>
    </xdr:to>
    <xdr:cxnSp macro="">
      <xdr:nvCxnSpPr>
        <xdr:cNvPr id="25" name="ลูกศรเชื่อมต่อแบบตรง 21"/>
        <xdr:cNvCxnSpPr>
          <a:cxnSpLocks noChangeShapeType="1"/>
        </xdr:cNvCxnSpPr>
      </xdr:nvCxnSpPr>
      <xdr:spPr bwMode="auto">
        <a:xfrm>
          <a:off x="5654386" y="4398818"/>
          <a:ext cx="3498273" cy="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8659</xdr:colOff>
      <xdr:row>19</xdr:row>
      <xdr:rowOff>320387</xdr:rowOff>
    </xdr:from>
    <xdr:to>
      <xdr:col>12</xdr:col>
      <xdr:colOff>268432</xdr:colOff>
      <xdr:row>19</xdr:row>
      <xdr:rowOff>320387</xdr:rowOff>
    </xdr:to>
    <xdr:cxnSp macro="">
      <xdr:nvCxnSpPr>
        <xdr:cNvPr id="29" name="ลูกศรเชื่อมต่อแบบตรง 21"/>
        <xdr:cNvCxnSpPr>
          <a:cxnSpLocks noChangeShapeType="1"/>
        </xdr:cNvCxnSpPr>
      </xdr:nvCxnSpPr>
      <xdr:spPr bwMode="auto">
        <a:xfrm>
          <a:off x="6840682" y="8243455"/>
          <a:ext cx="839932" cy="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8659</xdr:colOff>
      <xdr:row>31</xdr:row>
      <xdr:rowOff>398318</xdr:rowOff>
    </xdr:from>
    <xdr:to>
      <xdr:col>13</xdr:col>
      <xdr:colOff>303068</xdr:colOff>
      <xdr:row>31</xdr:row>
      <xdr:rowOff>398318</xdr:rowOff>
    </xdr:to>
    <xdr:cxnSp macro="">
      <xdr:nvCxnSpPr>
        <xdr:cNvPr id="31" name="ลูกศรเชื่อมต่อแบบตรง 21"/>
        <xdr:cNvCxnSpPr>
          <a:cxnSpLocks noChangeShapeType="1"/>
        </xdr:cNvCxnSpPr>
      </xdr:nvCxnSpPr>
      <xdr:spPr bwMode="auto">
        <a:xfrm>
          <a:off x="7135091" y="14313477"/>
          <a:ext cx="891886" cy="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17318</xdr:colOff>
      <xdr:row>51</xdr:row>
      <xdr:rowOff>346364</xdr:rowOff>
    </xdr:from>
    <xdr:to>
      <xdr:col>17</xdr:col>
      <xdr:colOff>225136</xdr:colOff>
      <xdr:row>51</xdr:row>
      <xdr:rowOff>346364</xdr:rowOff>
    </xdr:to>
    <xdr:cxnSp macro="">
      <xdr:nvCxnSpPr>
        <xdr:cNvPr id="34" name="ลูกศรเชื่อมต่อแบบตรง 21"/>
        <xdr:cNvCxnSpPr>
          <a:cxnSpLocks noChangeShapeType="1"/>
        </xdr:cNvCxnSpPr>
      </xdr:nvCxnSpPr>
      <xdr:spPr bwMode="auto">
        <a:xfrm>
          <a:off x="7143750" y="20773159"/>
          <a:ext cx="2026227" cy="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34637</xdr:colOff>
      <xdr:row>53</xdr:row>
      <xdr:rowOff>372341</xdr:rowOff>
    </xdr:from>
    <xdr:to>
      <xdr:col>17</xdr:col>
      <xdr:colOff>242455</xdr:colOff>
      <xdr:row>53</xdr:row>
      <xdr:rowOff>372341</xdr:rowOff>
    </xdr:to>
    <xdr:cxnSp macro="">
      <xdr:nvCxnSpPr>
        <xdr:cNvPr id="41" name="ลูกศรเชื่อมต่อแบบตรง 21"/>
        <xdr:cNvCxnSpPr>
          <a:cxnSpLocks noChangeShapeType="1"/>
        </xdr:cNvCxnSpPr>
      </xdr:nvCxnSpPr>
      <xdr:spPr bwMode="auto">
        <a:xfrm>
          <a:off x="7161069" y="22816705"/>
          <a:ext cx="2026227" cy="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0</xdr:colOff>
      <xdr:row>65</xdr:row>
      <xdr:rowOff>381000</xdr:rowOff>
    </xdr:from>
    <xdr:to>
      <xdr:col>17</xdr:col>
      <xdr:colOff>209550</xdr:colOff>
      <xdr:row>65</xdr:row>
      <xdr:rowOff>381000</xdr:rowOff>
    </xdr:to>
    <xdr:cxnSp macro="">
      <xdr:nvCxnSpPr>
        <xdr:cNvPr id="32" name="ลูกศรเชื่อมต่อแบบตรง 31"/>
        <xdr:cNvCxnSpPr/>
      </xdr:nvCxnSpPr>
      <xdr:spPr>
        <a:xfrm>
          <a:off x="5638800" y="27670125"/>
          <a:ext cx="351472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19050</xdr:colOff>
      <xdr:row>66</xdr:row>
      <xdr:rowOff>247650</xdr:rowOff>
    </xdr:from>
    <xdr:to>
      <xdr:col>17</xdr:col>
      <xdr:colOff>228600</xdr:colOff>
      <xdr:row>66</xdr:row>
      <xdr:rowOff>247650</xdr:rowOff>
    </xdr:to>
    <xdr:cxnSp macro="">
      <xdr:nvCxnSpPr>
        <xdr:cNvPr id="33" name="ลูกศรเชื่อมต่อแบบตรง 32"/>
        <xdr:cNvCxnSpPr/>
      </xdr:nvCxnSpPr>
      <xdr:spPr>
        <a:xfrm>
          <a:off x="5657850" y="28489275"/>
          <a:ext cx="351472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47625</xdr:colOff>
      <xdr:row>52</xdr:row>
      <xdr:rowOff>428625</xdr:rowOff>
    </xdr:from>
    <xdr:to>
      <xdr:col>17</xdr:col>
      <xdr:colOff>255443</xdr:colOff>
      <xdr:row>52</xdr:row>
      <xdr:rowOff>428625</xdr:rowOff>
    </xdr:to>
    <xdr:cxnSp macro="">
      <xdr:nvCxnSpPr>
        <xdr:cNvPr id="26" name="ลูกศรเชื่อมต่อแบบตรง 21"/>
        <xdr:cNvCxnSpPr>
          <a:cxnSpLocks noChangeShapeType="1"/>
        </xdr:cNvCxnSpPr>
      </xdr:nvCxnSpPr>
      <xdr:spPr bwMode="auto">
        <a:xfrm>
          <a:off x="7172325" y="21555075"/>
          <a:ext cx="2027093" cy="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8</xdr:row>
      <xdr:rowOff>495300</xdr:rowOff>
    </xdr:from>
    <xdr:to>
      <xdr:col>17</xdr:col>
      <xdr:colOff>200025</xdr:colOff>
      <xdr:row>8</xdr:row>
      <xdr:rowOff>495300</xdr:rowOff>
    </xdr:to>
    <xdr:cxnSp macro="">
      <xdr:nvCxnSpPr>
        <xdr:cNvPr id="4" name="ลูกศรเชื่อมต่อแบบตรง 21"/>
        <xdr:cNvCxnSpPr>
          <a:cxnSpLocks noChangeShapeType="1"/>
        </xdr:cNvCxnSpPr>
      </xdr:nvCxnSpPr>
      <xdr:spPr bwMode="auto">
        <a:xfrm>
          <a:off x="6486525" y="2590800"/>
          <a:ext cx="2571750" cy="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200025</xdr:colOff>
      <xdr:row>12</xdr:row>
      <xdr:rowOff>485775</xdr:rowOff>
    </xdr:from>
    <xdr:to>
      <xdr:col>9</xdr:col>
      <xdr:colOff>152400</xdr:colOff>
      <xdr:row>12</xdr:row>
      <xdr:rowOff>495300</xdr:rowOff>
    </xdr:to>
    <xdr:cxnSp macro="">
      <xdr:nvCxnSpPr>
        <xdr:cNvPr id="5" name="ลูกศรเชื่อมต่อแบบตรง 21"/>
        <xdr:cNvCxnSpPr>
          <a:cxnSpLocks noChangeShapeType="1"/>
        </xdr:cNvCxnSpPr>
      </xdr:nvCxnSpPr>
      <xdr:spPr bwMode="auto">
        <a:xfrm>
          <a:off x="6372225" y="4410075"/>
          <a:ext cx="247650" cy="9525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9525</xdr:colOff>
      <xdr:row>13</xdr:row>
      <xdr:rowOff>352425</xdr:rowOff>
    </xdr:from>
    <xdr:to>
      <xdr:col>17</xdr:col>
      <xdr:colOff>228600</xdr:colOff>
      <xdr:row>13</xdr:row>
      <xdr:rowOff>361950</xdr:rowOff>
    </xdr:to>
    <xdr:cxnSp macro="">
      <xdr:nvCxnSpPr>
        <xdr:cNvPr id="6" name="ลูกศรเชื่อมต่อแบบตรง 21"/>
        <xdr:cNvCxnSpPr>
          <a:cxnSpLocks noChangeShapeType="1"/>
        </xdr:cNvCxnSpPr>
      </xdr:nvCxnSpPr>
      <xdr:spPr bwMode="auto">
        <a:xfrm flipV="1">
          <a:off x="7981950" y="5276850"/>
          <a:ext cx="1104900" cy="9525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266700</xdr:colOff>
      <xdr:row>12</xdr:row>
      <xdr:rowOff>495300</xdr:rowOff>
    </xdr:from>
    <xdr:to>
      <xdr:col>12</xdr:col>
      <xdr:colOff>285750</xdr:colOff>
      <xdr:row>12</xdr:row>
      <xdr:rowOff>504825</xdr:rowOff>
    </xdr:to>
    <xdr:cxnSp macro="">
      <xdr:nvCxnSpPr>
        <xdr:cNvPr id="10" name="ลูกศรเชื่อมต่อแบบตรง 21"/>
        <xdr:cNvCxnSpPr>
          <a:cxnSpLocks noChangeShapeType="1"/>
        </xdr:cNvCxnSpPr>
      </xdr:nvCxnSpPr>
      <xdr:spPr bwMode="auto">
        <a:xfrm>
          <a:off x="7305675" y="4419600"/>
          <a:ext cx="304800" cy="9525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8</xdr:row>
      <xdr:rowOff>495300</xdr:rowOff>
    </xdr:from>
    <xdr:to>
      <xdr:col>17</xdr:col>
      <xdr:colOff>272761</xdr:colOff>
      <xdr:row>8</xdr:row>
      <xdr:rowOff>497898</xdr:rowOff>
    </xdr:to>
    <xdr:cxnSp macro="">
      <xdr:nvCxnSpPr>
        <xdr:cNvPr id="2" name="ลูกศรเชื่อมต่อแบบตรง 21"/>
        <xdr:cNvCxnSpPr>
          <a:cxnSpLocks noChangeShapeType="1"/>
        </xdr:cNvCxnSpPr>
      </xdr:nvCxnSpPr>
      <xdr:spPr bwMode="auto">
        <a:xfrm>
          <a:off x="5734050" y="2638425"/>
          <a:ext cx="3473161" cy="2598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867</xdr:colOff>
      <xdr:row>9</xdr:row>
      <xdr:rowOff>326448</xdr:rowOff>
    </xdr:from>
    <xdr:to>
      <xdr:col>17</xdr:col>
      <xdr:colOff>248516</xdr:colOff>
      <xdr:row>9</xdr:row>
      <xdr:rowOff>326450</xdr:rowOff>
    </xdr:to>
    <xdr:cxnSp macro="">
      <xdr:nvCxnSpPr>
        <xdr:cNvPr id="3" name="ลูกศรเชื่อมต่อแบบตรง 21"/>
        <xdr:cNvCxnSpPr>
          <a:cxnSpLocks noChangeShapeType="1"/>
        </xdr:cNvCxnSpPr>
      </xdr:nvCxnSpPr>
      <xdr:spPr bwMode="auto">
        <a:xfrm flipV="1">
          <a:off x="5677767" y="3926898"/>
          <a:ext cx="3505199" cy="2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10</xdr:row>
      <xdr:rowOff>371475</xdr:rowOff>
    </xdr:from>
    <xdr:to>
      <xdr:col>17</xdr:col>
      <xdr:colOff>257175</xdr:colOff>
      <xdr:row>10</xdr:row>
      <xdr:rowOff>381000</xdr:rowOff>
    </xdr:to>
    <xdr:cxnSp macro="">
      <xdr:nvCxnSpPr>
        <xdr:cNvPr id="4" name="ลูกศรเชื่อมต่อแบบตรง 21"/>
        <xdr:cNvCxnSpPr>
          <a:cxnSpLocks noChangeShapeType="1"/>
        </xdr:cNvCxnSpPr>
      </xdr:nvCxnSpPr>
      <xdr:spPr bwMode="auto">
        <a:xfrm>
          <a:off x="6572250" y="4714875"/>
          <a:ext cx="2619375" cy="9525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12989</xdr:colOff>
      <xdr:row>17</xdr:row>
      <xdr:rowOff>228599</xdr:rowOff>
    </xdr:from>
    <xdr:to>
      <xdr:col>12</xdr:col>
      <xdr:colOff>53687</xdr:colOff>
      <xdr:row>17</xdr:row>
      <xdr:rowOff>228599</xdr:rowOff>
    </xdr:to>
    <xdr:cxnSp macro="">
      <xdr:nvCxnSpPr>
        <xdr:cNvPr id="5" name="ลูกศรเชื่อมต่อแบบตรง 21"/>
        <xdr:cNvCxnSpPr>
          <a:cxnSpLocks noChangeShapeType="1"/>
        </xdr:cNvCxnSpPr>
      </xdr:nvCxnSpPr>
      <xdr:spPr bwMode="auto">
        <a:xfrm>
          <a:off x="7166264" y="7534274"/>
          <a:ext cx="316923" cy="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32904</xdr:colOff>
      <xdr:row>11</xdr:row>
      <xdr:rowOff>232931</xdr:rowOff>
    </xdr:from>
    <xdr:to>
      <xdr:col>17</xdr:col>
      <xdr:colOff>278822</xdr:colOff>
      <xdr:row>11</xdr:row>
      <xdr:rowOff>232933</xdr:rowOff>
    </xdr:to>
    <xdr:cxnSp macro="">
      <xdr:nvCxnSpPr>
        <xdr:cNvPr id="6" name="ลูกศรเชื่อมต่อแบบตรง 21"/>
        <xdr:cNvCxnSpPr>
          <a:cxnSpLocks noChangeShapeType="1"/>
        </xdr:cNvCxnSpPr>
      </xdr:nvCxnSpPr>
      <xdr:spPr bwMode="auto">
        <a:xfrm flipV="1">
          <a:off x="5709804" y="5566931"/>
          <a:ext cx="3503468" cy="2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12</xdr:col>
      <xdr:colOff>28575</xdr:colOff>
      <xdr:row>18</xdr:row>
      <xdr:rowOff>209550</xdr:rowOff>
    </xdr:from>
    <xdr:to>
      <xdr:col>17</xdr:col>
      <xdr:colOff>285750</xdr:colOff>
      <xdr:row>18</xdr:row>
      <xdr:rowOff>209553</xdr:rowOff>
    </xdr:to>
    <xdr:cxnSp macro="">
      <xdr:nvCxnSpPr>
        <xdr:cNvPr id="14" name="ลูกศรเชื่อมต่อแบบตรง 21"/>
        <xdr:cNvCxnSpPr>
          <a:cxnSpLocks noChangeShapeType="1"/>
        </xdr:cNvCxnSpPr>
      </xdr:nvCxnSpPr>
      <xdr:spPr bwMode="auto">
        <a:xfrm flipV="1">
          <a:off x="7458075" y="8058150"/>
          <a:ext cx="1762125" cy="3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9525</xdr:colOff>
      <xdr:row>31</xdr:row>
      <xdr:rowOff>609600</xdr:rowOff>
    </xdr:from>
    <xdr:to>
      <xdr:col>17</xdr:col>
      <xdr:colOff>255443</xdr:colOff>
      <xdr:row>31</xdr:row>
      <xdr:rowOff>609602</xdr:rowOff>
    </xdr:to>
    <xdr:cxnSp macro="">
      <xdr:nvCxnSpPr>
        <xdr:cNvPr id="18" name="ลูกศรเชื่อมต่อแบบตรง 21"/>
        <xdr:cNvCxnSpPr>
          <a:cxnSpLocks noChangeShapeType="1"/>
        </xdr:cNvCxnSpPr>
      </xdr:nvCxnSpPr>
      <xdr:spPr bwMode="auto">
        <a:xfrm flipV="1">
          <a:off x="5686425" y="14173200"/>
          <a:ext cx="3503468" cy="2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9525</xdr:colOff>
      <xdr:row>19</xdr:row>
      <xdr:rowOff>438150</xdr:rowOff>
    </xdr:from>
    <xdr:to>
      <xdr:col>17</xdr:col>
      <xdr:colOff>255443</xdr:colOff>
      <xdr:row>19</xdr:row>
      <xdr:rowOff>438152</xdr:rowOff>
    </xdr:to>
    <xdr:cxnSp macro="">
      <xdr:nvCxnSpPr>
        <xdr:cNvPr id="19" name="ลูกศรเชื่อมต่อแบบตรง 21"/>
        <xdr:cNvCxnSpPr>
          <a:cxnSpLocks noChangeShapeType="1"/>
        </xdr:cNvCxnSpPr>
      </xdr:nvCxnSpPr>
      <xdr:spPr bwMode="auto">
        <a:xfrm flipV="1">
          <a:off x="5686425" y="8858250"/>
          <a:ext cx="3503468" cy="2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28575</xdr:colOff>
      <xdr:row>20</xdr:row>
      <xdr:rowOff>323850</xdr:rowOff>
    </xdr:from>
    <xdr:to>
      <xdr:col>12</xdr:col>
      <xdr:colOff>304800</xdr:colOff>
      <xdr:row>20</xdr:row>
      <xdr:rowOff>323855</xdr:rowOff>
    </xdr:to>
    <xdr:cxnSp macro="">
      <xdr:nvCxnSpPr>
        <xdr:cNvPr id="20" name="ลูกศรเชื่อมต่อแบบตรง 21"/>
        <xdr:cNvCxnSpPr>
          <a:cxnSpLocks noChangeShapeType="1"/>
        </xdr:cNvCxnSpPr>
      </xdr:nvCxnSpPr>
      <xdr:spPr bwMode="auto">
        <a:xfrm flipV="1">
          <a:off x="6305550" y="10029825"/>
          <a:ext cx="1428750" cy="5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18185</xdr:colOff>
      <xdr:row>8</xdr:row>
      <xdr:rowOff>356754</xdr:rowOff>
    </xdr:from>
    <xdr:to>
      <xdr:col>17</xdr:col>
      <xdr:colOff>253712</xdr:colOff>
      <xdr:row>8</xdr:row>
      <xdr:rowOff>358487</xdr:rowOff>
    </xdr:to>
    <xdr:cxnSp macro="">
      <xdr:nvCxnSpPr>
        <xdr:cNvPr id="2" name="ลูกศรเชื่อมต่อแบบตรง 21"/>
        <xdr:cNvCxnSpPr>
          <a:cxnSpLocks noChangeShapeType="1"/>
        </xdr:cNvCxnSpPr>
      </xdr:nvCxnSpPr>
      <xdr:spPr bwMode="auto">
        <a:xfrm flipV="1">
          <a:off x="6571385" y="2509404"/>
          <a:ext cx="2597727" cy="1733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19050</xdr:colOff>
      <xdr:row>9</xdr:row>
      <xdr:rowOff>361950</xdr:rowOff>
    </xdr:from>
    <xdr:to>
      <xdr:col>17</xdr:col>
      <xdr:colOff>228600</xdr:colOff>
      <xdr:row>9</xdr:row>
      <xdr:rowOff>371476</xdr:rowOff>
    </xdr:to>
    <xdr:cxnSp macro="">
      <xdr:nvCxnSpPr>
        <xdr:cNvPr id="3" name="ลูกศรเชื่อมต่อแบบตรง 21"/>
        <xdr:cNvCxnSpPr>
          <a:cxnSpLocks noChangeShapeType="1"/>
        </xdr:cNvCxnSpPr>
      </xdr:nvCxnSpPr>
      <xdr:spPr bwMode="auto">
        <a:xfrm flipV="1">
          <a:off x="6572250" y="3524250"/>
          <a:ext cx="2571750" cy="9526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28575</xdr:colOff>
      <xdr:row>22</xdr:row>
      <xdr:rowOff>352425</xdr:rowOff>
    </xdr:from>
    <xdr:to>
      <xdr:col>17</xdr:col>
      <xdr:colOff>257175</xdr:colOff>
      <xdr:row>22</xdr:row>
      <xdr:rowOff>352426</xdr:rowOff>
    </xdr:to>
    <xdr:cxnSp macro="">
      <xdr:nvCxnSpPr>
        <xdr:cNvPr id="6" name="ลูกศรเชื่อมต่อแบบตรง 21"/>
        <xdr:cNvCxnSpPr>
          <a:cxnSpLocks noChangeShapeType="1"/>
        </xdr:cNvCxnSpPr>
      </xdr:nvCxnSpPr>
      <xdr:spPr bwMode="auto">
        <a:xfrm flipV="1">
          <a:off x="5695950" y="8896350"/>
          <a:ext cx="3476625" cy="1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28575</xdr:colOff>
      <xdr:row>21</xdr:row>
      <xdr:rowOff>438150</xdr:rowOff>
    </xdr:from>
    <xdr:to>
      <xdr:col>17</xdr:col>
      <xdr:colOff>257175</xdr:colOff>
      <xdr:row>21</xdr:row>
      <xdr:rowOff>438151</xdr:rowOff>
    </xdr:to>
    <xdr:cxnSp macro="">
      <xdr:nvCxnSpPr>
        <xdr:cNvPr id="11" name="ลูกศรเชื่อมต่อแบบตรง 21"/>
        <xdr:cNvCxnSpPr>
          <a:cxnSpLocks noChangeShapeType="1"/>
        </xdr:cNvCxnSpPr>
      </xdr:nvCxnSpPr>
      <xdr:spPr bwMode="auto">
        <a:xfrm flipV="1">
          <a:off x="5695950" y="7724775"/>
          <a:ext cx="3476625" cy="1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295275</xdr:colOff>
      <xdr:row>8</xdr:row>
      <xdr:rowOff>348964</xdr:rowOff>
    </xdr:from>
    <xdr:to>
      <xdr:col>12</xdr:col>
      <xdr:colOff>323850</xdr:colOff>
      <xdr:row>8</xdr:row>
      <xdr:rowOff>352425</xdr:rowOff>
    </xdr:to>
    <xdr:cxnSp macro="">
      <xdr:nvCxnSpPr>
        <xdr:cNvPr id="2" name="ลูกศรเชื่อมต่อแบบตรง 21"/>
        <xdr:cNvCxnSpPr>
          <a:cxnSpLocks noChangeShapeType="1"/>
        </xdr:cNvCxnSpPr>
      </xdr:nvCxnSpPr>
      <xdr:spPr bwMode="auto">
        <a:xfrm>
          <a:off x="7134225" y="2501614"/>
          <a:ext cx="619125" cy="3461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304800</xdr:colOff>
      <xdr:row>28</xdr:row>
      <xdr:rowOff>542925</xdr:rowOff>
    </xdr:from>
    <xdr:to>
      <xdr:col>13</xdr:col>
      <xdr:colOff>38100</xdr:colOff>
      <xdr:row>28</xdr:row>
      <xdr:rowOff>544659</xdr:rowOff>
    </xdr:to>
    <xdr:cxnSp macro="">
      <xdr:nvCxnSpPr>
        <xdr:cNvPr id="2" name="ลูกศรเชื่อมต่อแบบตรง 21"/>
        <xdr:cNvCxnSpPr>
          <a:cxnSpLocks noChangeShapeType="1"/>
        </xdr:cNvCxnSpPr>
      </xdr:nvCxnSpPr>
      <xdr:spPr bwMode="auto">
        <a:xfrm flipV="1">
          <a:off x="6419850" y="9648825"/>
          <a:ext cx="1333500" cy="1734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19050</xdr:colOff>
      <xdr:row>62</xdr:row>
      <xdr:rowOff>438150</xdr:rowOff>
    </xdr:from>
    <xdr:to>
      <xdr:col>13</xdr:col>
      <xdr:colOff>76200</xdr:colOff>
      <xdr:row>62</xdr:row>
      <xdr:rowOff>439884</xdr:rowOff>
    </xdr:to>
    <xdr:cxnSp macro="">
      <xdr:nvCxnSpPr>
        <xdr:cNvPr id="4" name="ลูกศรเชื่อมต่อแบบตรง 21"/>
        <xdr:cNvCxnSpPr>
          <a:cxnSpLocks noChangeShapeType="1"/>
        </xdr:cNvCxnSpPr>
      </xdr:nvCxnSpPr>
      <xdr:spPr bwMode="auto">
        <a:xfrm flipV="1">
          <a:off x="6457950" y="20678775"/>
          <a:ext cx="1333500" cy="1734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304800</xdr:colOff>
      <xdr:row>85</xdr:row>
      <xdr:rowOff>533400</xdr:rowOff>
    </xdr:from>
    <xdr:to>
      <xdr:col>13</xdr:col>
      <xdr:colOff>38100</xdr:colOff>
      <xdr:row>85</xdr:row>
      <xdr:rowOff>535134</xdr:rowOff>
    </xdr:to>
    <xdr:cxnSp macro="">
      <xdr:nvCxnSpPr>
        <xdr:cNvPr id="5" name="ลูกศรเชื่อมต่อแบบตรง 21"/>
        <xdr:cNvCxnSpPr>
          <a:cxnSpLocks noChangeShapeType="1"/>
        </xdr:cNvCxnSpPr>
      </xdr:nvCxnSpPr>
      <xdr:spPr bwMode="auto">
        <a:xfrm flipV="1">
          <a:off x="6419850" y="33166050"/>
          <a:ext cx="1333500" cy="1734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314325</xdr:colOff>
      <xdr:row>43</xdr:row>
      <xdr:rowOff>514350</xdr:rowOff>
    </xdr:from>
    <xdr:to>
      <xdr:col>13</xdr:col>
      <xdr:colOff>47625</xdr:colOff>
      <xdr:row>43</xdr:row>
      <xdr:rowOff>516084</xdr:rowOff>
    </xdr:to>
    <xdr:cxnSp macro="">
      <xdr:nvCxnSpPr>
        <xdr:cNvPr id="6" name="ลูกศรเชื่อมต่อแบบตรง 21"/>
        <xdr:cNvCxnSpPr>
          <a:cxnSpLocks noChangeShapeType="1"/>
        </xdr:cNvCxnSpPr>
      </xdr:nvCxnSpPr>
      <xdr:spPr bwMode="auto">
        <a:xfrm flipV="1">
          <a:off x="6429375" y="14363700"/>
          <a:ext cx="1333500" cy="1734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314325</xdr:colOff>
      <xdr:row>51</xdr:row>
      <xdr:rowOff>152400</xdr:rowOff>
    </xdr:from>
    <xdr:to>
      <xdr:col>12</xdr:col>
      <xdr:colOff>304800</xdr:colOff>
      <xdr:row>51</xdr:row>
      <xdr:rowOff>154135</xdr:rowOff>
    </xdr:to>
    <xdr:cxnSp macro="">
      <xdr:nvCxnSpPr>
        <xdr:cNvPr id="11" name="ลูกศรเชื่อมต่อแบบตรง 21"/>
        <xdr:cNvCxnSpPr>
          <a:cxnSpLocks noChangeShapeType="1"/>
        </xdr:cNvCxnSpPr>
      </xdr:nvCxnSpPr>
      <xdr:spPr bwMode="auto">
        <a:xfrm flipV="1">
          <a:off x="6429375" y="17335500"/>
          <a:ext cx="1266825" cy="1735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38100</xdr:colOff>
      <xdr:row>23</xdr:row>
      <xdr:rowOff>276225</xdr:rowOff>
    </xdr:from>
    <xdr:to>
      <xdr:col>11</xdr:col>
      <xdr:colOff>276225</xdr:colOff>
      <xdr:row>23</xdr:row>
      <xdr:rowOff>285750</xdr:rowOff>
    </xdr:to>
    <xdr:cxnSp macro="">
      <xdr:nvCxnSpPr>
        <xdr:cNvPr id="14" name="ลูกศรเชื่อมต่อแบบตรง 21"/>
        <xdr:cNvCxnSpPr>
          <a:cxnSpLocks noChangeShapeType="1"/>
        </xdr:cNvCxnSpPr>
      </xdr:nvCxnSpPr>
      <xdr:spPr bwMode="auto">
        <a:xfrm flipV="1">
          <a:off x="6477000" y="7629525"/>
          <a:ext cx="885825" cy="9525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0</xdr:colOff>
      <xdr:row>9</xdr:row>
      <xdr:rowOff>171450</xdr:rowOff>
    </xdr:from>
    <xdr:to>
      <xdr:col>17</xdr:col>
      <xdr:colOff>209550</xdr:colOff>
      <xdr:row>9</xdr:row>
      <xdr:rowOff>173184</xdr:rowOff>
    </xdr:to>
    <xdr:cxnSp macro="">
      <xdr:nvCxnSpPr>
        <xdr:cNvPr id="8" name="ลูกศรเชื่อมต่อแบบตรง 21"/>
        <xdr:cNvCxnSpPr>
          <a:cxnSpLocks noChangeShapeType="1"/>
        </xdr:cNvCxnSpPr>
      </xdr:nvCxnSpPr>
      <xdr:spPr bwMode="auto">
        <a:xfrm flipV="1">
          <a:off x="6438900" y="2495550"/>
          <a:ext cx="2657475" cy="1734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9525</xdr:colOff>
      <xdr:row>12</xdr:row>
      <xdr:rowOff>333375</xdr:rowOff>
    </xdr:from>
    <xdr:to>
      <xdr:col>17</xdr:col>
      <xdr:colOff>219075</xdr:colOff>
      <xdr:row>12</xdr:row>
      <xdr:rowOff>335109</xdr:rowOff>
    </xdr:to>
    <xdr:cxnSp macro="">
      <xdr:nvCxnSpPr>
        <xdr:cNvPr id="10" name="ลูกศรเชื่อมต่อแบบตรง 21"/>
        <xdr:cNvCxnSpPr>
          <a:cxnSpLocks noChangeShapeType="1"/>
        </xdr:cNvCxnSpPr>
      </xdr:nvCxnSpPr>
      <xdr:spPr bwMode="auto">
        <a:xfrm flipV="1">
          <a:off x="6448425" y="3609975"/>
          <a:ext cx="2657475" cy="1734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314325</xdr:colOff>
      <xdr:row>13</xdr:row>
      <xdr:rowOff>371475</xdr:rowOff>
    </xdr:from>
    <xdr:to>
      <xdr:col>17</xdr:col>
      <xdr:colOff>200025</xdr:colOff>
      <xdr:row>13</xdr:row>
      <xdr:rowOff>373209</xdr:rowOff>
    </xdr:to>
    <xdr:cxnSp macro="">
      <xdr:nvCxnSpPr>
        <xdr:cNvPr id="12" name="ลูกศรเชื่อมต่อแบบตรง 21"/>
        <xdr:cNvCxnSpPr>
          <a:cxnSpLocks noChangeShapeType="1"/>
        </xdr:cNvCxnSpPr>
      </xdr:nvCxnSpPr>
      <xdr:spPr bwMode="auto">
        <a:xfrm flipV="1">
          <a:off x="6429375" y="4448175"/>
          <a:ext cx="2657475" cy="1734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9"/>
  <sheetViews>
    <sheetView view="pageBreakPreview" topLeftCell="A45" zoomScale="110" zoomScaleNormal="100" zoomScaleSheetLayoutView="110" workbookViewId="0">
      <selection activeCell="T45" sqref="T45"/>
    </sheetView>
  </sheetViews>
  <sheetFormatPr defaultRowHeight="18.75" x14ac:dyDescent="0.3"/>
  <cols>
    <col min="1" max="1" width="2.875" style="76" customWidth="1"/>
    <col min="2" max="2" width="15.25" style="1" customWidth="1"/>
    <col min="3" max="3" width="28.5" style="1" customWidth="1"/>
    <col min="4" max="4" width="11.5" style="5" customWidth="1"/>
    <col min="5" max="5" width="8.125" style="1" customWidth="1"/>
    <col min="6" max="6" width="8.625" style="6" customWidth="1"/>
    <col min="7" max="7" width="3.875" style="1" customWidth="1"/>
    <col min="8" max="8" width="3.75" style="1" customWidth="1"/>
    <col min="9" max="9" width="4" style="1" customWidth="1"/>
    <col min="10" max="10" width="3.75" style="1" customWidth="1"/>
    <col min="11" max="11" width="4.125" style="1" customWidth="1"/>
    <col min="12" max="12" width="3.625" style="1" customWidth="1"/>
    <col min="13" max="13" width="4.375" style="1" customWidth="1"/>
    <col min="14" max="14" width="3.875" style="1" customWidth="1"/>
    <col min="15" max="16" width="3.625" style="1" customWidth="1"/>
    <col min="17" max="17" width="4" style="1" customWidth="1"/>
    <col min="18" max="18" width="3.5" style="1" customWidth="1"/>
    <col min="19" max="19" width="9" style="7"/>
    <col min="20" max="20" width="17" style="7" customWidth="1"/>
    <col min="21" max="256" width="9" style="1"/>
    <col min="257" max="257" width="4.75" style="1" customWidth="1"/>
    <col min="258" max="258" width="18.5" style="1" customWidth="1"/>
    <col min="259" max="259" width="33.25" style="1" customWidth="1"/>
    <col min="260" max="260" width="9.625" style="1" customWidth="1"/>
    <col min="261" max="261" width="8.875" style="1" customWidth="1"/>
    <col min="262" max="262" width="10" style="1" customWidth="1"/>
    <col min="263" max="263" width="4.25" style="1" customWidth="1"/>
    <col min="264" max="264" width="3.75" style="1" customWidth="1"/>
    <col min="265" max="265" width="4" style="1" customWidth="1"/>
    <col min="266" max="266" width="3.75" style="1" customWidth="1"/>
    <col min="267" max="267" width="4.125" style="1" customWidth="1"/>
    <col min="268" max="268" width="3.625" style="1" customWidth="1"/>
    <col min="269" max="269" width="4.375" style="1" customWidth="1"/>
    <col min="270" max="270" width="3.875" style="1" customWidth="1"/>
    <col min="271" max="272" width="3.625" style="1" customWidth="1"/>
    <col min="273" max="273" width="4" style="1" customWidth="1"/>
    <col min="274" max="274" width="3.875" style="1" customWidth="1"/>
    <col min="275" max="275" width="9" style="1"/>
    <col min="276" max="276" width="17" style="1" customWidth="1"/>
    <col min="277" max="512" width="9" style="1"/>
    <col min="513" max="513" width="4.75" style="1" customWidth="1"/>
    <col min="514" max="514" width="18.5" style="1" customWidth="1"/>
    <col min="515" max="515" width="33.25" style="1" customWidth="1"/>
    <col min="516" max="516" width="9.625" style="1" customWidth="1"/>
    <col min="517" max="517" width="8.875" style="1" customWidth="1"/>
    <col min="518" max="518" width="10" style="1" customWidth="1"/>
    <col min="519" max="519" width="4.25" style="1" customWidth="1"/>
    <col min="520" max="520" width="3.75" style="1" customWidth="1"/>
    <col min="521" max="521" width="4" style="1" customWidth="1"/>
    <col min="522" max="522" width="3.75" style="1" customWidth="1"/>
    <col min="523" max="523" width="4.125" style="1" customWidth="1"/>
    <col min="524" max="524" width="3.625" style="1" customWidth="1"/>
    <col min="525" max="525" width="4.375" style="1" customWidth="1"/>
    <col min="526" max="526" width="3.875" style="1" customWidth="1"/>
    <col min="527" max="528" width="3.625" style="1" customWidth="1"/>
    <col min="529" max="529" width="4" style="1" customWidth="1"/>
    <col min="530" max="530" width="3.875" style="1" customWidth="1"/>
    <col min="531" max="531" width="9" style="1"/>
    <col min="532" max="532" width="17" style="1" customWidth="1"/>
    <col min="533" max="768" width="9" style="1"/>
    <col min="769" max="769" width="4.75" style="1" customWidth="1"/>
    <col min="770" max="770" width="18.5" style="1" customWidth="1"/>
    <col min="771" max="771" width="33.25" style="1" customWidth="1"/>
    <col min="772" max="772" width="9.625" style="1" customWidth="1"/>
    <col min="773" max="773" width="8.875" style="1" customWidth="1"/>
    <col min="774" max="774" width="10" style="1" customWidth="1"/>
    <col min="775" max="775" width="4.25" style="1" customWidth="1"/>
    <col min="776" max="776" width="3.75" style="1" customWidth="1"/>
    <col min="777" max="777" width="4" style="1" customWidth="1"/>
    <col min="778" max="778" width="3.75" style="1" customWidth="1"/>
    <col min="779" max="779" width="4.125" style="1" customWidth="1"/>
    <col min="780" max="780" width="3.625" style="1" customWidth="1"/>
    <col min="781" max="781" width="4.375" style="1" customWidth="1"/>
    <col min="782" max="782" width="3.875" style="1" customWidth="1"/>
    <col min="783" max="784" width="3.625" style="1" customWidth="1"/>
    <col min="785" max="785" width="4" style="1" customWidth="1"/>
    <col min="786" max="786" width="3.875" style="1" customWidth="1"/>
    <col min="787" max="787" width="9" style="1"/>
    <col min="788" max="788" width="17" style="1" customWidth="1"/>
    <col min="789" max="1024" width="9" style="1"/>
    <col min="1025" max="1025" width="4.75" style="1" customWidth="1"/>
    <col min="1026" max="1026" width="18.5" style="1" customWidth="1"/>
    <col min="1027" max="1027" width="33.25" style="1" customWidth="1"/>
    <col min="1028" max="1028" width="9.625" style="1" customWidth="1"/>
    <col min="1029" max="1029" width="8.875" style="1" customWidth="1"/>
    <col min="1030" max="1030" width="10" style="1" customWidth="1"/>
    <col min="1031" max="1031" width="4.25" style="1" customWidth="1"/>
    <col min="1032" max="1032" width="3.75" style="1" customWidth="1"/>
    <col min="1033" max="1033" width="4" style="1" customWidth="1"/>
    <col min="1034" max="1034" width="3.75" style="1" customWidth="1"/>
    <col min="1035" max="1035" width="4.125" style="1" customWidth="1"/>
    <col min="1036" max="1036" width="3.625" style="1" customWidth="1"/>
    <col min="1037" max="1037" width="4.375" style="1" customWidth="1"/>
    <col min="1038" max="1038" width="3.875" style="1" customWidth="1"/>
    <col min="1039" max="1040" width="3.625" style="1" customWidth="1"/>
    <col min="1041" max="1041" width="4" style="1" customWidth="1"/>
    <col min="1042" max="1042" width="3.875" style="1" customWidth="1"/>
    <col min="1043" max="1043" width="9" style="1"/>
    <col min="1044" max="1044" width="17" style="1" customWidth="1"/>
    <col min="1045" max="1280" width="9" style="1"/>
    <col min="1281" max="1281" width="4.75" style="1" customWidth="1"/>
    <col min="1282" max="1282" width="18.5" style="1" customWidth="1"/>
    <col min="1283" max="1283" width="33.25" style="1" customWidth="1"/>
    <col min="1284" max="1284" width="9.625" style="1" customWidth="1"/>
    <col min="1285" max="1285" width="8.875" style="1" customWidth="1"/>
    <col min="1286" max="1286" width="10" style="1" customWidth="1"/>
    <col min="1287" max="1287" width="4.25" style="1" customWidth="1"/>
    <col min="1288" max="1288" width="3.75" style="1" customWidth="1"/>
    <col min="1289" max="1289" width="4" style="1" customWidth="1"/>
    <col min="1290" max="1290" width="3.75" style="1" customWidth="1"/>
    <col min="1291" max="1291" width="4.125" style="1" customWidth="1"/>
    <col min="1292" max="1292" width="3.625" style="1" customWidth="1"/>
    <col min="1293" max="1293" width="4.375" style="1" customWidth="1"/>
    <col min="1294" max="1294" width="3.875" style="1" customWidth="1"/>
    <col min="1295" max="1296" width="3.625" style="1" customWidth="1"/>
    <col min="1297" max="1297" width="4" style="1" customWidth="1"/>
    <col min="1298" max="1298" width="3.875" style="1" customWidth="1"/>
    <col min="1299" max="1299" width="9" style="1"/>
    <col min="1300" max="1300" width="17" style="1" customWidth="1"/>
    <col min="1301" max="1536" width="9" style="1"/>
    <col min="1537" max="1537" width="4.75" style="1" customWidth="1"/>
    <col min="1538" max="1538" width="18.5" style="1" customWidth="1"/>
    <col min="1539" max="1539" width="33.25" style="1" customWidth="1"/>
    <col min="1540" max="1540" width="9.625" style="1" customWidth="1"/>
    <col min="1541" max="1541" width="8.875" style="1" customWidth="1"/>
    <col min="1542" max="1542" width="10" style="1" customWidth="1"/>
    <col min="1543" max="1543" width="4.25" style="1" customWidth="1"/>
    <col min="1544" max="1544" width="3.75" style="1" customWidth="1"/>
    <col min="1545" max="1545" width="4" style="1" customWidth="1"/>
    <col min="1546" max="1546" width="3.75" style="1" customWidth="1"/>
    <col min="1547" max="1547" width="4.125" style="1" customWidth="1"/>
    <col min="1548" max="1548" width="3.625" style="1" customWidth="1"/>
    <col min="1549" max="1549" width="4.375" style="1" customWidth="1"/>
    <col min="1550" max="1550" width="3.875" style="1" customWidth="1"/>
    <col min="1551" max="1552" width="3.625" style="1" customWidth="1"/>
    <col min="1553" max="1553" width="4" style="1" customWidth="1"/>
    <col min="1554" max="1554" width="3.875" style="1" customWidth="1"/>
    <col min="1555" max="1555" width="9" style="1"/>
    <col min="1556" max="1556" width="17" style="1" customWidth="1"/>
    <col min="1557" max="1792" width="9" style="1"/>
    <col min="1793" max="1793" width="4.75" style="1" customWidth="1"/>
    <col min="1794" max="1794" width="18.5" style="1" customWidth="1"/>
    <col min="1795" max="1795" width="33.25" style="1" customWidth="1"/>
    <col min="1796" max="1796" width="9.625" style="1" customWidth="1"/>
    <col min="1797" max="1797" width="8.875" style="1" customWidth="1"/>
    <col min="1798" max="1798" width="10" style="1" customWidth="1"/>
    <col min="1799" max="1799" width="4.25" style="1" customWidth="1"/>
    <col min="1800" max="1800" width="3.75" style="1" customWidth="1"/>
    <col min="1801" max="1801" width="4" style="1" customWidth="1"/>
    <col min="1802" max="1802" width="3.75" style="1" customWidth="1"/>
    <col min="1803" max="1803" width="4.125" style="1" customWidth="1"/>
    <col min="1804" max="1804" width="3.625" style="1" customWidth="1"/>
    <col min="1805" max="1805" width="4.375" style="1" customWidth="1"/>
    <col min="1806" max="1806" width="3.875" style="1" customWidth="1"/>
    <col min="1807" max="1808" width="3.625" style="1" customWidth="1"/>
    <col min="1809" max="1809" width="4" style="1" customWidth="1"/>
    <col min="1810" max="1810" width="3.875" style="1" customWidth="1"/>
    <col min="1811" max="1811" width="9" style="1"/>
    <col min="1812" max="1812" width="17" style="1" customWidth="1"/>
    <col min="1813" max="2048" width="9" style="1"/>
    <col min="2049" max="2049" width="4.75" style="1" customWidth="1"/>
    <col min="2050" max="2050" width="18.5" style="1" customWidth="1"/>
    <col min="2051" max="2051" width="33.25" style="1" customWidth="1"/>
    <col min="2052" max="2052" width="9.625" style="1" customWidth="1"/>
    <col min="2053" max="2053" width="8.875" style="1" customWidth="1"/>
    <col min="2054" max="2054" width="10" style="1" customWidth="1"/>
    <col min="2055" max="2055" width="4.25" style="1" customWidth="1"/>
    <col min="2056" max="2056" width="3.75" style="1" customWidth="1"/>
    <col min="2057" max="2057" width="4" style="1" customWidth="1"/>
    <col min="2058" max="2058" width="3.75" style="1" customWidth="1"/>
    <col min="2059" max="2059" width="4.125" style="1" customWidth="1"/>
    <col min="2060" max="2060" width="3.625" style="1" customWidth="1"/>
    <col min="2061" max="2061" width="4.375" style="1" customWidth="1"/>
    <col min="2062" max="2062" width="3.875" style="1" customWidth="1"/>
    <col min="2063" max="2064" width="3.625" style="1" customWidth="1"/>
    <col min="2065" max="2065" width="4" style="1" customWidth="1"/>
    <col min="2066" max="2066" width="3.875" style="1" customWidth="1"/>
    <col min="2067" max="2067" width="9" style="1"/>
    <col min="2068" max="2068" width="17" style="1" customWidth="1"/>
    <col min="2069" max="2304" width="9" style="1"/>
    <col min="2305" max="2305" width="4.75" style="1" customWidth="1"/>
    <col min="2306" max="2306" width="18.5" style="1" customWidth="1"/>
    <col min="2307" max="2307" width="33.25" style="1" customWidth="1"/>
    <col min="2308" max="2308" width="9.625" style="1" customWidth="1"/>
    <col min="2309" max="2309" width="8.875" style="1" customWidth="1"/>
    <col min="2310" max="2310" width="10" style="1" customWidth="1"/>
    <col min="2311" max="2311" width="4.25" style="1" customWidth="1"/>
    <col min="2312" max="2312" width="3.75" style="1" customWidth="1"/>
    <col min="2313" max="2313" width="4" style="1" customWidth="1"/>
    <col min="2314" max="2314" width="3.75" style="1" customWidth="1"/>
    <col min="2315" max="2315" width="4.125" style="1" customWidth="1"/>
    <col min="2316" max="2316" width="3.625" style="1" customWidth="1"/>
    <col min="2317" max="2317" width="4.375" style="1" customWidth="1"/>
    <col min="2318" max="2318" width="3.875" style="1" customWidth="1"/>
    <col min="2319" max="2320" width="3.625" style="1" customWidth="1"/>
    <col min="2321" max="2321" width="4" style="1" customWidth="1"/>
    <col min="2322" max="2322" width="3.875" style="1" customWidth="1"/>
    <col min="2323" max="2323" width="9" style="1"/>
    <col min="2324" max="2324" width="17" style="1" customWidth="1"/>
    <col min="2325" max="2560" width="9" style="1"/>
    <col min="2561" max="2561" width="4.75" style="1" customWidth="1"/>
    <col min="2562" max="2562" width="18.5" style="1" customWidth="1"/>
    <col min="2563" max="2563" width="33.25" style="1" customWidth="1"/>
    <col min="2564" max="2564" width="9.625" style="1" customWidth="1"/>
    <col min="2565" max="2565" width="8.875" style="1" customWidth="1"/>
    <col min="2566" max="2566" width="10" style="1" customWidth="1"/>
    <col min="2567" max="2567" width="4.25" style="1" customWidth="1"/>
    <col min="2568" max="2568" width="3.75" style="1" customWidth="1"/>
    <col min="2569" max="2569" width="4" style="1" customWidth="1"/>
    <col min="2570" max="2570" width="3.75" style="1" customWidth="1"/>
    <col min="2571" max="2571" width="4.125" style="1" customWidth="1"/>
    <col min="2572" max="2572" width="3.625" style="1" customWidth="1"/>
    <col min="2573" max="2573" width="4.375" style="1" customWidth="1"/>
    <col min="2574" max="2574" width="3.875" style="1" customWidth="1"/>
    <col min="2575" max="2576" width="3.625" style="1" customWidth="1"/>
    <col min="2577" max="2577" width="4" style="1" customWidth="1"/>
    <col min="2578" max="2578" width="3.875" style="1" customWidth="1"/>
    <col min="2579" max="2579" width="9" style="1"/>
    <col min="2580" max="2580" width="17" style="1" customWidth="1"/>
    <col min="2581" max="2816" width="9" style="1"/>
    <col min="2817" max="2817" width="4.75" style="1" customWidth="1"/>
    <col min="2818" max="2818" width="18.5" style="1" customWidth="1"/>
    <col min="2819" max="2819" width="33.25" style="1" customWidth="1"/>
    <col min="2820" max="2820" width="9.625" style="1" customWidth="1"/>
    <col min="2821" max="2821" width="8.875" style="1" customWidth="1"/>
    <col min="2822" max="2822" width="10" style="1" customWidth="1"/>
    <col min="2823" max="2823" width="4.25" style="1" customWidth="1"/>
    <col min="2824" max="2824" width="3.75" style="1" customWidth="1"/>
    <col min="2825" max="2825" width="4" style="1" customWidth="1"/>
    <col min="2826" max="2826" width="3.75" style="1" customWidth="1"/>
    <col min="2827" max="2827" width="4.125" style="1" customWidth="1"/>
    <col min="2828" max="2828" width="3.625" style="1" customWidth="1"/>
    <col min="2829" max="2829" width="4.375" style="1" customWidth="1"/>
    <col min="2830" max="2830" width="3.875" style="1" customWidth="1"/>
    <col min="2831" max="2832" width="3.625" style="1" customWidth="1"/>
    <col min="2833" max="2833" width="4" style="1" customWidth="1"/>
    <col min="2834" max="2834" width="3.875" style="1" customWidth="1"/>
    <col min="2835" max="2835" width="9" style="1"/>
    <col min="2836" max="2836" width="17" style="1" customWidth="1"/>
    <col min="2837" max="3072" width="9" style="1"/>
    <col min="3073" max="3073" width="4.75" style="1" customWidth="1"/>
    <col min="3074" max="3074" width="18.5" style="1" customWidth="1"/>
    <col min="3075" max="3075" width="33.25" style="1" customWidth="1"/>
    <col min="3076" max="3076" width="9.625" style="1" customWidth="1"/>
    <col min="3077" max="3077" width="8.875" style="1" customWidth="1"/>
    <col min="3078" max="3078" width="10" style="1" customWidth="1"/>
    <col min="3079" max="3079" width="4.25" style="1" customWidth="1"/>
    <col min="3080" max="3080" width="3.75" style="1" customWidth="1"/>
    <col min="3081" max="3081" width="4" style="1" customWidth="1"/>
    <col min="3082" max="3082" width="3.75" style="1" customWidth="1"/>
    <col min="3083" max="3083" width="4.125" style="1" customWidth="1"/>
    <col min="3084" max="3084" width="3.625" style="1" customWidth="1"/>
    <col min="3085" max="3085" width="4.375" style="1" customWidth="1"/>
    <col min="3086" max="3086" width="3.875" style="1" customWidth="1"/>
    <col min="3087" max="3088" width="3.625" style="1" customWidth="1"/>
    <col min="3089" max="3089" width="4" style="1" customWidth="1"/>
    <col min="3090" max="3090" width="3.875" style="1" customWidth="1"/>
    <col min="3091" max="3091" width="9" style="1"/>
    <col min="3092" max="3092" width="17" style="1" customWidth="1"/>
    <col min="3093" max="3328" width="9" style="1"/>
    <col min="3329" max="3329" width="4.75" style="1" customWidth="1"/>
    <col min="3330" max="3330" width="18.5" style="1" customWidth="1"/>
    <col min="3331" max="3331" width="33.25" style="1" customWidth="1"/>
    <col min="3332" max="3332" width="9.625" style="1" customWidth="1"/>
    <col min="3333" max="3333" width="8.875" style="1" customWidth="1"/>
    <col min="3334" max="3334" width="10" style="1" customWidth="1"/>
    <col min="3335" max="3335" width="4.25" style="1" customWidth="1"/>
    <col min="3336" max="3336" width="3.75" style="1" customWidth="1"/>
    <col min="3337" max="3337" width="4" style="1" customWidth="1"/>
    <col min="3338" max="3338" width="3.75" style="1" customWidth="1"/>
    <col min="3339" max="3339" width="4.125" style="1" customWidth="1"/>
    <col min="3340" max="3340" width="3.625" style="1" customWidth="1"/>
    <col min="3341" max="3341" width="4.375" style="1" customWidth="1"/>
    <col min="3342" max="3342" width="3.875" style="1" customWidth="1"/>
    <col min="3343" max="3344" width="3.625" style="1" customWidth="1"/>
    <col min="3345" max="3345" width="4" style="1" customWidth="1"/>
    <col min="3346" max="3346" width="3.875" style="1" customWidth="1"/>
    <col min="3347" max="3347" width="9" style="1"/>
    <col min="3348" max="3348" width="17" style="1" customWidth="1"/>
    <col min="3349" max="3584" width="9" style="1"/>
    <col min="3585" max="3585" width="4.75" style="1" customWidth="1"/>
    <col min="3586" max="3586" width="18.5" style="1" customWidth="1"/>
    <col min="3587" max="3587" width="33.25" style="1" customWidth="1"/>
    <col min="3588" max="3588" width="9.625" style="1" customWidth="1"/>
    <col min="3589" max="3589" width="8.875" style="1" customWidth="1"/>
    <col min="3590" max="3590" width="10" style="1" customWidth="1"/>
    <col min="3591" max="3591" width="4.25" style="1" customWidth="1"/>
    <col min="3592" max="3592" width="3.75" style="1" customWidth="1"/>
    <col min="3593" max="3593" width="4" style="1" customWidth="1"/>
    <col min="3594" max="3594" width="3.75" style="1" customWidth="1"/>
    <col min="3595" max="3595" width="4.125" style="1" customWidth="1"/>
    <col min="3596" max="3596" width="3.625" style="1" customWidth="1"/>
    <col min="3597" max="3597" width="4.375" style="1" customWidth="1"/>
    <col min="3598" max="3598" width="3.875" style="1" customWidth="1"/>
    <col min="3599" max="3600" width="3.625" style="1" customWidth="1"/>
    <col min="3601" max="3601" width="4" style="1" customWidth="1"/>
    <col min="3602" max="3602" width="3.875" style="1" customWidth="1"/>
    <col min="3603" max="3603" width="9" style="1"/>
    <col min="3604" max="3604" width="17" style="1" customWidth="1"/>
    <col min="3605" max="3840" width="9" style="1"/>
    <col min="3841" max="3841" width="4.75" style="1" customWidth="1"/>
    <col min="3842" max="3842" width="18.5" style="1" customWidth="1"/>
    <col min="3843" max="3843" width="33.25" style="1" customWidth="1"/>
    <col min="3844" max="3844" width="9.625" style="1" customWidth="1"/>
    <col min="3845" max="3845" width="8.875" style="1" customWidth="1"/>
    <col min="3846" max="3846" width="10" style="1" customWidth="1"/>
    <col min="3847" max="3847" width="4.25" style="1" customWidth="1"/>
    <col min="3848" max="3848" width="3.75" style="1" customWidth="1"/>
    <col min="3849" max="3849" width="4" style="1" customWidth="1"/>
    <col min="3850" max="3850" width="3.75" style="1" customWidth="1"/>
    <col min="3851" max="3851" width="4.125" style="1" customWidth="1"/>
    <col min="3852" max="3852" width="3.625" style="1" customWidth="1"/>
    <col min="3853" max="3853" width="4.375" style="1" customWidth="1"/>
    <col min="3854" max="3854" width="3.875" style="1" customWidth="1"/>
    <col min="3855" max="3856" width="3.625" style="1" customWidth="1"/>
    <col min="3857" max="3857" width="4" style="1" customWidth="1"/>
    <col min="3858" max="3858" width="3.875" style="1" customWidth="1"/>
    <col min="3859" max="3859" width="9" style="1"/>
    <col min="3860" max="3860" width="17" style="1" customWidth="1"/>
    <col min="3861" max="4096" width="9" style="1"/>
    <col min="4097" max="4097" width="4.75" style="1" customWidth="1"/>
    <col min="4098" max="4098" width="18.5" style="1" customWidth="1"/>
    <col min="4099" max="4099" width="33.25" style="1" customWidth="1"/>
    <col min="4100" max="4100" width="9.625" style="1" customWidth="1"/>
    <col min="4101" max="4101" width="8.875" style="1" customWidth="1"/>
    <col min="4102" max="4102" width="10" style="1" customWidth="1"/>
    <col min="4103" max="4103" width="4.25" style="1" customWidth="1"/>
    <col min="4104" max="4104" width="3.75" style="1" customWidth="1"/>
    <col min="4105" max="4105" width="4" style="1" customWidth="1"/>
    <col min="4106" max="4106" width="3.75" style="1" customWidth="1"/>
    <col min="4107" max="4107" width="4.125" style="1" customWidth="1"/>
    <col min="4108" max="4108" width="3.625" style="1" customWidth="1"/>
    <col min="4109" max="4109" width="4.375" style="1" customWidth="1"/>
    <col min="4110" max="4110" width="3.875" style="1" customWidth="1"/>
    <col min="4111" max="4112" width="3.625" style="1" customWidth="1"/>
    <col min="4113" max="4113" width="4" style="1" customWidth="1"/>
    <col min="4114" max="4114" width="3.875" style="1" customWidth="1"/>
    <col min="4115" max="4115" width="9" style="1"/>
    <col min="4116" max="4116" width="17" style="1" customWidth="1"/>
    <col min="4117" max="4352" width="9" style="1"/>
    <col min="4353" max="4353" width="4.75" style="1" customWidth="1"/>
    <col min="4354" max="4354" width="18.5" style="1" customWidth="1"/>
    <col min="4355" max="4355" width="33.25" style="1" customWidth="1"/>
    <col min="4356" max="4356" width="9.625" style="1" customWidth="1"/>
    <col min="4357" max="4357" width="8.875" style="1" customWidth="1"/>
    <col min="4358" max="4358" width="10" style="1" customWidth="1"/>
    <col min="4359" max="4359" width="4.25" style="1" customWidth="1"/>
    <col min="4360" max="4360" width="3.75" style="1" customWidth="1"/>
    <col min="4361" max="4361" width="4" style="1" customWidth="1"/>
    <col min="4362" max="4362" width="3.75" style="1" customWidth="1"/>
    <col min="4363" max="4363" width="4.125" style="1" customWidth="1"/>
    <col min="4364" max="4364" width="3.625" style="1" customWidth="1"/>
    <col min="4365" max="4365" width="4.375" style="1" customWidth="1"/>
    <col min="4366" max="4366" width="3.875" style="1" customWidth="1"/>
    <col min="4367" max="4368" width="3.625" style="1" customWidth="1"/>
    <col min="4369" max="4369" width="4" style="1" customWidth="1"/>
    <col min="4370" max="4370" width="3.875" style="1" customWidth="1"/>
    <col min="4371" max="4371" width="9" style="1"/>
    <col min="4372" max="4372" width="17" style="1" customWidth="1"/>
    <col min="4373" max="4608" width="9" style="1"/>
    <col min="4609" max="4609" width="4.75" style="1" customWidth="1"/>
    <col min="4610" max="4610" width="18.5" style="1" customWidth="1"/>
    <col min="4611" max="4611" width="33.25" style="1" customWidth="1"/>
    <col min="4612" max="4612" width="9.625" style="1" customWidth="1"/>
    <col min="4613" max="4613" width="8.875" style="1" customWidth="1"/>
    <col min="4614" max="4614" width="10" style="1" customWidth="1"/>
    <col min="4615" max="4615" width="4.25" style="1" customWidth="1"/>
    <col min="4616" max="4616" width="3.75" style="1" customWidth="1"/>
    <col min="4617" max="4617" width="4" style="1" customWidth="1"/>
    <col min="4618" max="4618" width="3.75" style="1" customWidth="1"/>
    <col min="4619" max="4619" width="4.125" style="1" customWidth="1"/>
    <col min="4620" max="4620" width="3.625" style="1" customWidth="1"/>
    <col min="4621" max="4621" width="4.375" style="1" customWidth="1"/>
    <col min="4622" max="4622" width="3.875" style="1" customWidth="1"/>
    <col min="4623" max="4624" width="3.625" style="1" customWidth="1"/>
    <col min="4625" max="4625" width="4" style="1" customWidth="1"/>
    <col min="4626" max="4626" width="3.875" style="1" customWidth="1"/>
    <col min="4627" max="4627" width="9" style="1"/>
    <col min="4628" max="4628" width="17" style="1" customWidth="1"/>
    <col min="4629" max="4864" width="9" style="1"/>
    <col min="4865" max="4865" width="4.75" style="1" customWidth="1"/>
    <col min="4866" max="4866" width="18.5" style="1" customWidth="1"/>
    <col min="4867" max="4867" width="33.25" style="1" customWidth="1"/>
    <col min="4868" max="4868" width="9.625" style="1" customWidth="1"/>
    <col min="4869" max="4869" width="8.875" style="1" customWidth="1"/>
    <col min="4870" max="4870" width="10" style="1" customWidth="1"/>
    <col min="4871" max="4871" width="4.25" style="1" customWidth="1"/>
    <col min="4872" max="4872" width="3.75" style="1" customWidth="1"/>
    <col min="4873" max="4873" width="4" style="1" customWidth="1"/>
    <col min="4874" max="4874" width="3.75" style="1" customWidth="1"/>
    <col min="4875" max="4875" width="4.125" style="1" customWidth="1"/>
    <col min="4876" max="4876" width="3.625" style="1" customWidth="1"/>
    <col min="4877" max="4877" width="4.375" style="1" customWidth="1"/>
    <col min="4878" max="4878" width="3.875" style="1" customWidth="1"/>
    <col min="4879" max="4880" width="3.625" style="1" customWidth="1"/>
    <col min="4881" max="4881" width="4" style="1" customWidth="1"/>
    <col min="4882" max="4882" width="3.875" style="1" customWidth="1"/>
    <col min="4883" max="4883" width="9" style="1"/>
    <col min="4884" max="4884" width="17" style="1" customWidth="1"/>
    <col min="4885" max="5120" width="9" style="1"/>
    <col min="5121" max="5121" width="4.75" style="1" customWidth="1"/>
    <col min="5122" max="5122" width="18.5" style="1" customWidth="1"/>
    <col min="5123" max="5123" width="33.25" style="1" customWidth="1"/>
    <col min="5124" max="5124" width="9.625" style="1" customWidth="1"/>
    <col min="5125" max="5125" width="8.875" style="1" customWidth="1"/>
    <col min="5126" max="5126" width="10" style="1" customWidth="1"/>
    <col min="5127" max="5127" width="4.25" style="1" customWidth="1"/>
    <col min="5128" max="5128" width="3.75" style="1" customWidth="1"/>
    <col min="5129" max="5129" width="4" style="1" customWidth="1"/>
    <col min="5130" max="5130" width="3.75" style="1" customWidth="1"/>
    <col min="5131" max="5131" width="4.125" style="1" customWidth="1"/>
    <col min="5132" max="5132" width="3.625" style="1" customWidth="1"/>
    <col min="5133" max="5133" width="4.375" style="1" customWidth="1"/>
    <col min="5134" max="5134" width="3.875" style="1" customWidth="1"/>
    <col min="5135" max="5136" width="3.625" style="1" customWidth="1"/>
    <col min="5137" max="5137" width="4" style="1" customWidth="1"/>
    <col min="5138" max="5138" width="3.875" style="1" customWidth="1"/>
    <col min="5139" max="5139" width="9" style="1"/>
    <col min="5140" max="5140" width="17" style="1" customWidth="1"/>
    <col min="5141" max="5376" width="9" style="1"/>
    <col min="5377" max="5377" width="4.75" style="1" customWidth="1"/>
    <col min="5378" max="5378" width="18.5" style="1" customWidth="1"/>
    <col min="5379" max="5379" width="33.25" style="1" customWidth="1"/>
    <col min="5380" max="5380" width="9.625" style="1" customWidth="1"/>
    <col min="5381" max="5381" width="8.875" style="1" customWidth="1"/>
    <col min="5382" max="5382" width="10" style="1" customWidth="1"/>
    <col min="5383" max="5383" width="4.25" style="1" customWidth="1"/>
    <col min="5384" max="5384" width="3.75" style="1" customWidth="1"/>
    <col min="5385" max="5385" width="4" style="1" customWidth="1"/>
    <col min="5386" max="5386" width="3.75" style="1" customWidth="1"/>
    <col min="5387" max="5387" width="4.125" style="1" customWidth="1"/>
    <col min="5388" max="5388" width="3.625" style="1" customWidth="1"/>
    <col min="5389" max="5389" width="4.375" style="1" customWidth="1"/>
    <col min="5390" max="5390" width="3.875" style="1" customWidth="1"/>
    <col min="5391" max="5392" width="3.625" style="1" customWidth="1"/>
    <col min="5393" max="5393" width="4" style="1" customWidth="1"/>
    <col min="5394" max="5394" width="3.875" style="1" customWidth="1"/>
    <col min="5395" max="5395" width="9" style="1"/>
    <col min="5396" max="5396" width="17" style="1" customWidth="1"/>
    <col min="5397" max="5632" width="9" style="1"/>
    <col min="5633" max="5633" width="4.75" style="1" customWidth="1"/>
    <col min="5634" max="5634" width="18.5" style="1" customWidth="1"/>
    <col min="5635" max="5635" width="33.25" style="1" customWidth="1"/>
    <col min="5636" max="5636" width="9.625" style="1" customWidth="1"/>
    <col min="5637" max="5637" width="8.875" style="1" customWidth="1"/>
    <col min="5638" max="5638" width="10" style="1" customWidth="1"/>
    <col min="5639" max="5639" width="4.25" style="1" customWidth="1"/>
    <col min="5640" max="5640" width="3.75" style="1" customWidth="1"/>
    <col min="5641" max="5641" width="4" style="1" customWidth="1"/>
    <col min="5642" max="5642" width="3.75" style="1" customWidth="1"/>
    <col min="5643" max="5643" width="4.125" style="1" customWidth="1"/>
    <col min="5644" max="5644" width="3.625" style="1" customWidth="1"/>
    <col min="5645" max="5645" width="4.375" style="1" customWidth="1"/>
    <col min="5646" max="5646" width="3.875" style="1" customWidth="1"/>
    <col min="5647" max="5648" width="3.625" style="1" customWidth="1"/>
    <col min="5649" max="5649" width="4" style="1" customWidth="1"/>
    <col min="5650" max="5650" width="3.875" style="1" customWidth="1"/>
    <col min="5651" max="5651" width="9" style="1"/>
    <col min="5652" max="5652" width="17" style="1" customWidth="1"/>
    <col min="5653" max="5888" width="9" style="1"/>
    <col min="5889" max="5889" width="4.75" style="1" customWidth="1"/>
    <col min="5890" max="5890" width="18.5" style="1" customWidth="1"/>
    <col min="5891" max="5891" width="33.25" style="1" customWidth="1"/>
    <col min="5892" max="5892" width="9.625" style="1" customWidth="1"/>
    <col min="5893" max="5893" width="8.875" style="1" customWidth="1"/>
    <col min="5894" max="5894" width="10" style="1" customWidth="1"/>
    <col min="5895" max="5895" width="4.25" style="1" customWidth="1"/>
    <col min="5896" max="5896" width="3.75" style="1" customWidth="1"/>
    <col min="5897" max="5897" width="4" style="1" customWidth="1"/>
    <col min="5898" max="5898" width="3.75" style="1" customWidth="1"/>
    <col min="5899" max="5899" width="4.125" style="1" customWidth="1"/>
    <col min="5900" max="5900" width="3.625" style="1" customWidth="1"/>
    <col min="5901" max="5901" width="4.375" style="1" customWidth="1"/>
    <col min="5902" max="5902" width="3.875" style="1" customWidth="1"/>
    <col min="5903" max="5904" width="3.625" style="1" customWidth="1"/>
    <col min="5905" max="5905" width="4" style="1" customWidth="1"/>
    <col min="5906" max="5906" width="3.875" style="1" customWidth="1"/>
    <col min="5907" max="5907" width="9" style="1"/>
    <col min="5908" max="5908" width="17" style="1" customWidth="1"/>
    <col min="5909" max="6144" width="9" style="1"/>
    <col min="6145" max="6145" width="4.75" style="1" customWidth="1"/>
    <col min="6146" max="6146" width="18.5" style="1" customWidth="1"/>
    <col min="6147" max="6147" width="33.25" style="1" customWidth="1"/>
    <col min="6148" max="6148" width="9.625" style="1" customWidth="1"/>
    <col min="6149" max="6149" width="8.875" style="1" customWidth="1"/>
    <col min="6150" max="6150" width="10" style="1" customWidth="1"/>
    <col min="6151" max="6151" width="4.25" style="1" customWidth="1"/>
    <col min="6152" max="6152" width="3.75" style="1" customWidth="1"/>
    <col min="6153" max="6153" width="4" style="1" customWidth="1"/>
    <col min="6154" max="6154" width="3.75" style="1" customWidth="1"/>
    <col min="6155" max="6155" width="4.125" style="1" customWidth="1"/>
    <col min="6156" max="6156" width="3.625" style="1" customWidth="1"/>
    <col min="6157" max="6157" width="4.375" style="1" customWidth="1"/>
    <col min="6158" max="6158" width="3.875" style="1" customWidth="1"/>
    <col min="6159" max="6160" width="3.625" style="1" customWidth="1"/>
    <col min="6161" max="6161" width="4" style="1" customWidth="1"/>
    <col min="6162" max="6162" width="3.875" style="1" customWidth="1"/>
    <col min="6163" max="6163" width="9" style="1"/>
    <col min="6164" max="6164" width="17" style="1" customWidth="1"/>
    <col min="6165" max="6400" width="9" style="1"/>
    <col min="6401" max="6401" width="4.75" style="1" customWidth="1"/>
    <col min="6402" max="6402" width="18.5" style="1" customWidth="1"/>
    <col min="6403" max="6403" width="33.25" style="1" customWidth="1"/>
    <col min="6404" max="6404" width="9.625" style="1" customWidth="1"/>
    <col min="6405" max="6405" width="8.875" style="1" customWidth="1"/>
    <col min="6406" max="6406" width="10" style="1" customWidth="1"/>
    <col min="6407" max="6407" width="4.25" style="1" customWidth="1"/>
    <col min="6408" max="6408" width="3.75" style="1" customWidth="1"/>
    <col min="6409" max="6409" width="4" style="1" customWidth="1"/>
    <col min="6410" max="6410" width="3.75" style="1" customWidth="1"/>
    <col min="6411" max="6411" width="4.125" style="1" customWidth="1"/>
    <col min="6412" max="6412" width="3.625" style="1" customWidth="1"/>
    <col min="6413" max="6413" width="4.375" style="1" customWidth="1"/>
    <col min="6414" max="6414" width="3.875" style="1" customWidth="1"/>
    <col min="6415" max="6416" width="3.625" style="1" customWidth="1"/>
    <col min="6417" max="6417" width="4" style="1" customWidth="1"/>
    <col min="6418" max="6418" width="3.875" style="1" customWidth="1"/>
    <col min="6419" max="6419" width="9" style="1"/>
    <col min="6420" max="6420" width="17" style="1" customWidth="1"/>
    <col min="6421" max="6656" width="9" style="1"/>
    <col min="6657" max="6657" width="4.75" style="1" customWidth="1"/>
    <col min="6658" max="6658" width="18.5" style="1" customWidth="1"/>
    <col min="6659" max="6659" width="33.25" style="1" customWidth="1"/>
    <col min="6660" max="6660" width="9.625" style="1" customWidth="1"/>
    <col min="6661" max="6661" width="8.875" style="1" customWidth="1"/>
    <col min="6662" max="6662" width="10" style="1" customWidth="1"/>
    <col min="6663" max="6663" width="4.25" style="1" customWidth="1"/>
    <col min="6664" max="6664" width="3.75" style="1" customWidth="1"/>
    <col min="6665" max="6665" width="4" style="1" customWidth="1"/>
    <col min="6666" max="6666" width="3.75" style="1" customWidth="1"/>
    <col min="6667" max="6667" width="4.125" style="1" customWidth="1"/>
    <col min="6668" max="6668" width="3.625" style="1" customWidth="1"/>
    <col min="6669" max="6669" width="4.375" style="1" customWidth="1"/>
    <col min="6670" max="6670" width="3.875" style="1" customWidth="1"/>
    <col min="6671" max="6672" width="3.625" style="1" customWidth="1"/>
    <col min="6673" max="6673" width="4" style="1" customWidth="1"/>
    <col min="6674" max="6674" width="3.875" style="1" customWidth="1"/>
    <col min="6675" max="6675" width="9" style="1"/>
    <col min="6676" max="6676" width="17" style="1" customWidth="1"/>
    <col min="6677" max="6912" width="9" style="1"/>
    <col min="6913" max="6913" width="4.75" style="1" customWidth="1"/>
    <col min="6914" max="6914" width="18.5" style="1" customWidth="1"/>
    <col min="6915" max="6915" width="33.25" style="1" customWidth="1"/>
    <col min="6916" max="6916" width="9.625" style="1" customWidth="1"/>
    <col min="6917" max="6917" width="8.875" style="1" customWidth="1"/>
    <col min="6918" max="6918" width="10" style="1" customWidth="1"/>
    <col min="6919" max="6919" width="4.25" style="1" customWidth="1"/>
    <col min="6920" max="6920" width="3.75" style="1" customWidth="1"/>
    <col min="6921" max="6921" width="4" style="1" customWidth="1"/>
    <col min="6922" max="6922" width="3.75" style="1" customWidth="1"/>
    <col min="6923" max="6923" width="4.125" style="1" customWidth="1"/>
    <col min="6924" max="6924" width="3.625" style="1" customWidth="1"/>
    <col min="6925" max="6925" width="4.375" style="1" customWidth="1"/>
    <col min="6926" max="6926" width="3.875" style="1" customWidth="1"/>
    <col min="6927" max="6928" width="3.625" style="1" customWidth="1"/>
    <col min="6929" max="6929" width="4" style="1" customWidth="1"/>
    <col min="6930" max="6930" width="3.875" style="1" customWidth="1"/>
    <col min="6931" max="6931" width="9" style="1"/>
    <col min="6932" max="6932" width="17" style="1" customWidth="1"/>
    <col min="6933" max="7168" width="9" style="1"/>
    <col min="7169" max="7169" width="4.75" style="1" customWidth="1"/>
    <col min="7170" max="7170" width="18.5" style="1" customWidth="1"/>
    <col min="7171" max="7171" width="33.25" style="1" customWidth="1"/>
    <col min="7172" max="7172" width="9.625" style="1" customWidth="1"/>
    <col min="7173" max="7173" width="8.875" style="1" customWidth="1"/>
    <col min="7174" max="7174" width="10" style="1" customWidth="1"/>
    <col min="7175" max="7175" width="4.25" style="1" customWidth="1"/>
    <col min="7176" max="7176" width="3.75" style="1" customWidth="1"/>
    <col min="7177" max="7177" width="4" style="1" customWidth="1"/>
    <col min="7178" max="7178" width="3.75" style="1" customWidth="1"/>
    <col min="7179" max="7179" width="4.125" style="1" customWidth="1"/>
    <col min="7180" max="7180" width="3.625" style="1" customWidth="1"/>
    <col min="7181" max="7181" width="4.375" style="1" customWidth="1"/>
    <col min="7182" max="7182" width="3.875" style="1" customWidth="1"/>
    <col min="7183" max="7184" width="3.625" style="1" customWidth="1"/>
    <col min="7185" max="7185" width="4" style="1" customWidth="1"/>
    <col min="7186" max="7186" width="3.875" style="1" customWidth="1"/>
    <col min="7187" max="7187" width="9" style="1"/>
    <col min="7188" max="7188" width="17" style="1" customWidth="1"/>
    <col min="7189" max="7424" width="9" style="1"/>
    <col min="7425" max="7425" width="4.75" style="1" customWidth="1"/>
    <col min="7426" max="7426" width="18.5" style="1" customWidth="1"/>
    <col min="7427" max="7427" width="33.25" style="1" customWidth="1"/>
    <col min="7428" max="7428" width="9.625" style="1" customWidth="1"/>
    <col min="7429" max="7429" width="8.875" style="1" customWidth="1"/>
    <col min="7430" max="7430" width="10" style="1" customWidth="1"/>
    <col min="7431" max="7431" width="4.25" style="1" customWidth="1"/>
    <col min="7432" max="7432" width="3.75" style="1" customWidth="1"/>
    <col min="7433" max="7433" width="4" style="1" customWidth="1"/>
    <col min="7434" max="7434" width="3.75" style="1" customWidth="1"/>
    <col min="7435" max="7435" width="4.125" style="1" customWidth="1"/>
    <col min="7436" max="7436" width="3.625" style="1" customWidth="1"/>
    <col min="7437" max="7437" width="4.375" style="1" customWidth="1"/>
    <col min="7438" max="7438" width="3.875" style="1" customWidth="1"/>
    <col min="7439" max="7440" width="3.625" style="1" customWidth="1"/>
    <col min="7441" max="7441" width="4" style="1" customWidth="1"/>
    <col min="7442" max="7442" width="3.875" style="1" customWidth="1"/>
    <col min="7443" max="7443" width="9" style="1"/>
    <col min="7444" max="7444" width="17" style="1" customWidth="1"/>
    <col min="7445" max="7680" width="9" style="1"/>
    <col min="7681" max="7681" width="4.75" style="1" customWidth="1"/>
    <col min="7682" max="7682" width="18.5" style="1" customWidth="1"/>
    <col min="7683" max="7683" width="33.25" style="1" customWidth="1"/>
    <col min="7684" max="7684" width="9.625" style="1" customWidth="1"/>
    <col min="7685" max="7685" width="8.875" style="1" customWidth="1"/>
    <col min="7686" max="7686" width="10" style="1" customWidth="1"/>
    <col min="7687" max="7687" width="4.25" style="1" customWidth="1"/>
    <col min="7688" max="7688" width="3.75" style="1" customWidth="1"/>
    <col min="7689" max="7689" width="4" style="1" customWidth="1"/>
    <col min="7690" max="7690" width="3.75" style="1" customWidth="1"/>
    <col min="7691" max="7691" width="4.125" style="1" customWidth="1"/>
    <col min="7692" max="7692" width="3.625" style="1" customWidth="1"/>
    <col min="7693" max="7693" width="4.375" style="1" customWidth="1"/>
    <col min="7694" max="7694" width="3.875" style="1" customWidth="1"/>
    <col min="7695" max="7696" width="3.625" style="1" customWidth="1"/>
    <col min="7697" max="7697" width="4" style="1" customWidth="1"/>
    <col min="7698" max="7698" width="3.875" style="1" customWidth="1"/>
    <col min="7699" max="7699" width="9" style="1"/>
    <col min="7700" max="7700" width="17" style="1" customWidth="1"/>
    <col min="7701" max="7936" width="9" style="1"/>
    <col min="7937" max="7937" width="4.75" style="1" customWidth="1"/>
    <col min="7938" max="7938" width="18.5" style="1" customWidth="1"/>
    <col min="7939" max="7939" width="33.25" style="1" customWidth="1"/>
    <col min="7940" max="7940" width="9.625" style="1" customWidth="1"/>
    <col min="7941" max="7941" width="8.875" style="1" customWidth="1"/>
    <col min="7942" max="7942" width="10" style="1" customWidth="1"/>
    <col min="7943" max="7943" width="4.25" style="1" customWidth="1"/>
    <col min="7944" max="7944" width="3.75" style="1" customWidth="1"/>
    <col min="7945" max="7945" width="4" style="1" customWidth="1"/>
    <col min="7946" max="7946" width="3.75" style="1" customWidth="1"/>
    <col min="7947" max="7947" width="4.125" style="1" customWidth="1"/>
    <col min="7948" max="7948" width="3.625" style="1" customWidth="1"/>
    <col min="7949" max="7949" width="4.375" style="1" customWidth="1"/>
    <col min="7950" max="7950" width="3.875" style="1" customWidth="1"/>
    <col min="7951" max="7952" width="3.625" style="1" customWidth="1"/>
    <col min="7953" max="7953" width="4" style="1" customWidth="1"/>
    <col min="7954" max="7954" width="3.875" style="1" customWidth="1"/>
    <col min="7955" max="7955" width="9" style="1"/>
    <col min="7956" max="7956" width="17" style="1" customWidth="1"/>
    <col min="7957" max="8192" width="9" style="1"/>
    <col min="8193" max="8193" width="4.75" style="1" customWidth="1"/>
    <col min="8194" max="8194" width="18.5" style="1" customWidth="1"/>
    <col min="8195" max="8195" width="33.25" style="1" customWidth="1"/>
    <col min="8196" max="8196" width="9.625" style="1" customWidth="1"/>
    <col min="8197" max="8197" width="8.875" style="1" customWidth="1"/>
    <col min="8198" max="8198" width="10" style="1" customWidth="1"/>
    <col min="8199" max="8199" width="4.25" style="1" customWidth="1"/>
    <col min="8200" max="8200" width="3.75" style="1" customWidth="1"/>
    <col min="8201" max="8201" width="4" style="1" customWidth="1"/>
    <col min="8202" max="8202" width="3.75" style="1" customWidth="1"/>
    <col min="8203" max="8203" width="4.125" style="1" customWidth="1"/>
    <col min="8204" max="8204" width="3.625" style="1" customWidth="1"/>
    <col min="8205" max="8205" width="4.375" style="1" customWidth="1"/>
    <col min="8206" max="8206" width="3.875" style="1" customWidth="1"/>
    <col min="8207" max="8208" width="3.625" style="1" customWidth="1"/>
    <col min="8209" max="8209" width="4" style="1" customWidth="1"/>
    <col min="8210" max="8210" width="3.875" style="1" customWidth="1"/>
    <col min="8211" max="8211" width="9" style="1"/>
    <col min="8212" max="8212" width="17" style="1" customWidth="1"/>
    <col min="8213" max="8448" width="9" style="1"/>
    <col min="8449" max="8449" width="4.75" style="1" customWidth="1"/>
    <col min="8450" max="8450" width="18.5" style="1" customWidth="1"/>
    <col min="8451" max="8451" width="33.25" style="1" customWidth="1"/>
    <col min="8452" max="8452" width="9.625" style="1" customWidth="1"/>
    <col min="8453" max="8453" width="8.875" style="1" customWidth="1"/>
    <col min="8454" max="8454" width="10" style="1" customWidth="1"/>
    <col min="8455" max="8455" width="4.25" style="1" customWidth="1"/>
    <col min="8456" max="8456" width="3.75" style="1" customWidth="1"/>
    <col min="8457" max="8457" width="4" style="1" customWidth="1"/>
    <col min="8458" max="8458" width="3.75" style="1" customWidth="1"/>
    <col min="8459" max="8459" width="4.125" style="1" customWidth="1"/>
    <col min="8460" max="8460" width="3.625" style="1" customWidth="1"/>
    <col min="8461" max="8461" width="4.375" style="1" customWidth="1"/>
    <col min="8462" max="8462" width="3.875" style="1" customWidth="1"/>
    <col min="8463" max="8464" width="3.625" style="1" customWidth="1"/>
    <col min="8465" max="8465" width="4" style="1" customWidth="1"/>
    <col min="8466" max="8466" width="3.875" style="1" customWidth="1"/>
    <col min="8467" max="8467" width="9" style="1"/>
    <col min="8468" max="8468" width="17" style="1" customWidth="1"/>
    <col min="8469" max="8704" width="9" style="1"/>
    <col min="8705" max="8705" width="4.75" style="1" customWidth="1"/>
    <col min="8706" max="8706" width="18.5" style="1" customWidth="1"/>
    <col min="8707" max="8707" width="33.25" style="1" customWidth="1"/>
    <col min="8708" max="8708" width="9.625" style="1" customWidth="1"/>
    <col min="8709" max="8709" width="8.875" style="1" customWidth="1"/>
    <col min="8710" max="8710" width="10" style="1" customWidth="1"/>
    <col min="8711" max="8711" width="4.25" style="1" customWidth="1"/>
    <col min="8712" max="8712" width="3.75" style="1" customWidth="1"/>
    <col min="8713" max="8713" width="4" style="1" customWidth="1"/>
    <col min="8714" max="8714" width="3.75" style="1" customWidth="1"/>
    <col min="8715" max="8715" width="4.125" style="1" customWidth="1"/>
    <col min="8716" max="8716" width="3.625" style="1" customWidth="1"/>
    <col min="8717" max="8717" width="4.375" style="1" customWidth="1"/>
    <col min="8718" max="8718" width="3.875" style="1" customWidth="1"/>
    <col min="8719" max="8720" width="3.625" style="1" customWidth="1"/>
    <col min="8721" max="8721" width="4" style="1" customWidth="1"/>
    <col min="8722" max="8722" width="3.875" style="1" customWidth="1"/>
    <col min="8723" max="8723" width="9" style="1"/>
    <col min="8724" max="8724" width="17" style="1" customWidth="1"/>
    <col min="8725" max="8960" width="9" style="1"/>
    <col min="8961" max="8961" width="4.75" style="1" customWidth="1"/>
    <col min="8962" max="8962" width="18.5" style="1" customWidth="1"/>
    <col min="8963" max="8963" width="33.25" style="1" customWidth="1"/>
    <col min="8964" max="8964" width="9.625" style="1" customWidth="1"/>
    <col min="8965" max="8965" width="8.875" style="1" customWidth="1"/>
    <col min="8966" max="8966" width="10" style="1" customWidth="1"/>
    <col min="8967" max="8967" width="4.25" style="1" customWidth="1"/>
    <col min="8968" max="8968" width="3.75" style="1" customWidth="1"/>
    <col min="8969" max="8969" width="4" style="1" customWidth="1"/>
    <col min="8970" max="8970" width="3.75" style="1" customWidth="1"/>
    <col min="8971" max="8971" width="4.125" style="1" customWidth="1"/>
    <col min="8972" max="8972" width="3.625" style="1" customWidth="1"/>
    <col min="8973" max="8973" width="4.375" style="1" customWidth="1"/>
    <col min="8974" max="8974" width="3.875" style="1" customWidth="1"/>
    <col min="8975" max="8976" width="3.625" style="1" customWidth="1"/>
    <col min="8977" max="8977" width="4" style="1" customWidth="1"/>
    <col min="8978" max="8978" width="3.875" style="1" customWidth="1"/>
    <col min="8979" max="8979" width="9" style="1"/>
    <col min="8980" max="8980" width="17" style="1" customWidth="1"/>
    <col min="8981" max="9216" width="9" style="1"/>
    <col min="9217" max="9217" width="4.75" style="1" customWidth="1"/>
    <col min="9218" max="9218" width="18.5" style="1" customWidth="1"/>
    <col min="9219" max="9219" width="33.25" style="1" customWidth="1"/>
    <col min="9220" max="9220" width="9.625" style="1" customWidth="1"/>
    <col min="9221" max="9221" width="8.875" style="1" customWidth="1"/>
    <col min="9222" max="9222" width="10" style="1" customWidth="1"/>
    <col min="9223" max="9223" width="4.25" style="1" customWidth="1"/>
    <col min="9224" max="9224" width="3.75" style="1" customWidth="1"/>
    <col min="9225" max="9225" width="4" style="1" customWidth="1"/>
    <col min="9226" max="9226" width="3.75" style="1" customWidth="1"/>
    <col min="9227" max="9227" width="4.125" style="1" customWidth="1"/>
    <col min="9228" max="9228" width="3.625" style="1" customWidth="1"/>
    <col min="9229" max="9229" width="4.375" style="1" customWidth="1"/>
    <col min="9230" max="9230" width="3.875" style="1" customWidth="1"/>
    <col min="9231" max="9232" width="3.625" style="1" customWidth="1"/>
    <col min="9233" max="9233" width="4" style="1" customWidth="1"/>
    <col min="9234" max="9234" width="3.875" style="1" customWidth="1"/>
    <col min="9235" max="9235" width="9" style="1"/>
    <col min="9236" max="9236" width="17" style="1" customWidth="1"/>
    <col min="9237" max="9472" width="9" style="1"/>
    <col min="9473" max="9473" width="4.75" style="1" customWidth="1"/>
    <col min="9474" max="9474" width="18.5" style="1" customWidth="1"/>
    <col min="9475" max="9475" width="33.25" style="1" customWidth="1"/>
    <col min="9476" max="9476" width="9.625" style="1" customWidth="1"/>
    <col min="9477" max="9477" width="8.875" style="1" customWidth="1"/>
    <col min="9478" max="9478" width="10" style="1" customWidth="1"/>
    <col min="9479" max="9479" width="4.25" style="1" customWidth="1"/>
    <col min="9480" max="9480" width="3.75" style="1" customWidth="1"/>
    <col min="9481" max="9481" width="4" style="1" customWidth="1"/>
    <col min="9482" max="9482" width="3.75" style="1" customWidth="1"/>
    <col min="9483" max="9483" width="4.125" style="1" customWidth="1"/>
    <col min="9484" max="9484" width="3.625" style="1" customWidth="1"/>
    <col min="9485" max="9485" width="4.375" style="1" customWidth="1"/>
    <col min="9486" max="9486" width="3.875" style="1" customWidth="1"/>
    <col min="9487" max="9488" width="3.625" style="1" customWidth="1"/>
    <col min="9489" max="9489" width="4" style="1" customWidth="1"/>
    <col min="9490" max="9490" width="3.875" style="1" customWidth="1"/>
    <col min="9491" max="9491" width="9" style="1"/>
    <col min="9492" max="9492" width="17" style="1" customWidth="1"/>
    <col min="9493" max="9728" width="9" style="1"/>
    <col min="9729" max="9729" width="4.75" style="1" customWidth="1"/>
    <col min="9730" max="9730" width="18.5" style="1" customWidth="1"/>
    <col min="9731" max="9731" width="33.25" style="1" customWidth="1"/>
    <col min="9732" max="9732" width="9.625" style="1" customWidth="1"/>
    <col min="9733" max="9733" width="8.875" style="1" customWidth="1"/>
    <col min="9734" max="9734" width="10" style="1" customWidth="1"/>
    <col min="9735" max="9735" width="4.25" style="1" customWidth="1"/>
    <col min="9736" max="9736" width="3.75" style="1" customWidth="1"/>
    <col min="9737" max="9737" width="4" style="1" customWidth="1"/>
    <col min="9738" max="9738" width="3.75" style="1" customWidth="1"/>
    <col min="9739" max="9739" width="4.125" style="1" customWidth="1"/>
    <col min="9740" max="9740" width="3.625" style="1" customWidth="1"/>
    <col min="9741" max="9741" width="4.375" style="1" customWidth="1"/>
    <col min="9742" max="9742" width="3.875" style="1" customWidth="1"/>
    <col min="9743" max="9744" width="3.625" style="1" customWidth="1"/>
    <col min="9745" max="9745" width="4" style="1" customWidth="1"/>
    <col min="9746" max="9746" width="3.875" style="1" customWidth="1"/>
    <col min="9747" max="9747" width="9" style="1"/>
    <col min="9748" max="9748" width="17" style="1" customWidth="1"/>
    <col min="9749" max="9984" width="9" style="1"/>
    <col min="9985" max="9985" width="4.75" style="1" customWidth="1"/>
    <col min="9986" max="9986" width="18.5" style="1" customWidth="1"/>
    <col min="9987" max="9987" width="33.25" style="1" customWidth="1"/>
    <col min="9988" max="9988" width="9.625" style="1" customWidth="1"/>
    <col min="9989" max="9989" width="8.875" style="1" customWidth="1"/>
    <col min="9990" max="9990" width="10" style="1" customWidth="1"/>
    <col min="9991" max="9991" width="4.25" style="1" customWidth="1"/>
    <col min="9992" max="9992" width="3.75" style="1" customWidth="1"/>
    <col min="9993" max="9993" width="4" style="1" customWidth="1"/>
    <col min="9994" max="9994" width="3.75" style="1" customWidth="1"/>
    <col min="9995" max="9995" width="4.125" style="1" customWidth="1"/>
    <col min="9996" max="9996" width="3.625" style="1" customWidth="1"/>
    <col min="9997" max="9997" width="4.375" style="1" customWidth="1"/>
    <col min="9998" max="9998" width="3.875" style="1" customWidth="1"/>
    <col min="9999" max="10000" width="3.625" style="1" customWidth="1"/>
    <col min="10001" max="10001" width="4" style="1" customWidth="1"/>
    <col min="10002" max="10002" width="3.875" style="1" customWidth="1"/>
    <col min="10003" max="10003" width="9" style="1"/>
    <col min="10004" max="10004" width="17" style="1" customWidth="1"/>
    <col min="10005" max="10240" width="9" style="1"/>
    <col min="10241" max="10241" width="4.75" style="1" customWidth="1"/>
    <col min="10242" max="10242" width="18.5" style="1" customWidth="1"/>
    <col min="10243" max="10243" width="33.25" style="1" customWidth="1"/>
    <col min="10244" max="10244" width="9.625" style="1" customWidth="1"/>
    <col min="10245" max="10245" width="8.875" style="1" customWidth="1"/>
    <col min="10246" max="10246" width="10" style="1" customWidth="1"/>
    <col min="10247" max="10247" width="4.25" style="1" customWidth="1"/>
    <col min="10248" max="10248" width="3.75" style="1" customWidth="1"/>
    <col min="10249" max="10249" width="4" style="1" customWidth="1"/>
    <col min="10250" max="10250" width="3.75" style="1" customWidth="1"/>
    <col min="10251" max="10251" width="4.125" style="1" customWidth="1"/>
    <col min="10252" max="10252" width="3.625" style="1" customWidth="1"/>
    <col min="10253" max="10253" width="4.375" style="1" customWidth="1"/>
    <col min="10254" max="10254" width="3.875" style="1" customWidth="1"/>
    <col min="10255" max="10256" width="3.625" style="1" customWidth="1"/>
    <col min="10257" max="10257" width="4" style="1" customWidth="1"/>
    <col min="10258" max="10258" width="3.875" style="1" customWidth="1"/>
    <col min="10259" max="10259" width="9" style="1"/>
    <col min="10260" max="10260" width="17" style="1" customWidth="1"/>
    <col min="10261" max="10496" width="9" style="1"/>
    <col min="10497" max="10497" width="4.75" style="1" customWidth="1"/>
    <col min="10498" max="10498" width="18.5" style="1" customWidth="1"/>
    <col min="10499" max="10499" width="33.25" style="1" customWidth="1"/>
    <col min="10500" max="10500" width="9.625" style="1" customWidth="1"/>
    <col min="10501" max="10501" width="8.875" style="1" customWidth="1"/>
    <col min="10502" max="10502" width="10" style="1" customWidth="1"/>
    <col min="10503" max="10503" width="4.25" style="1" customWidth="1"/>
    <col min="10504" max="10504" width="3.75" style="1" customWidth="1"/>
    <col min="10505" max="10505" width="4" style="1" customWidth="1"/>
    <col min="10506" max="10506" width="3.75" style="1" customWidth="1"/>
    <col min="10507" max="10507" width="4.125" style="1" customWidth="1"/>
    <col min="10508" max="10508" width="3.625" style="1" customWidth="1"/>
    <col min="10509" max="10509" width="4.375" style="1" customWidth="1"/>
    <col min="10510" max="10510" width="3.875" style="1" customWidth="1"/>
    <col min="10511" max="10512" width="3.625" style="1" customWidth="1"/>
    <col min="10513" max="10513" width="4" style="1" customWidth="1"/>
    <col min="10514" max="10514" width="3.875" style="1" customWidth="1"/>
    <col min="10515" max="10515" width="9" style="1"/>
    <col min="10516" max="10516" width="17" style="1" customWidth="1"/>
    <col min="10517" max="10752" width="9" style="1"/>
    <col min="10753" max="10753" width="4.75" style="1" customWidth="1"/>
    <col min="10754" max="10754" width="18.5" style="1" customWidth="1"/>
    <col min="10755" max="10755" width="33.25" style="1" customWidth="1"/>
    <col min="10756" max="10756" width="9.625" style="1" customWidth="1"/>
    <col min="10757" max="10757" width="8.875" style="1" customWidth="1"/>
    <col min="10758" max="10758" width="10" style="1" customWidth="1"/>
    <col min="10759" max="10759" width="4.25" style="1" customWidth="1"/>
    <col min="10760" max="10760" width="3.75" style="1" customWidth="1"/>
    <col min="10761" max="10761" width="4" style="1" customWidth="1"/>
    <col min="10762" max="10762" width="3.75" style="1" customWidth="1"/>
    <col min="10763" max="10763" width="4.125" style="1" customWidth="1"/>
    <col min="10764" max="10764" width="3.625" style="1" customWidth="1"/>
    <col min="10765" max="10765" width="4.375" style="1" customWidth="1"/>
    <col min="10766" max="10766" width="3.875" style="1" customWidth="1"/>
    <col min="10767" max="10768" width="3.625" style="1" customWidth="1"/>
    <col min="10769" max="10769" width="4" style="1" customWidth="1"/>
    <col min="10770" max="10770" width="3.875" style="1" customWidth="1"/>
    <col min="10771" max="10771" width="9" style="1"/>
    <col min="10772" max="10772" width="17" style="1" customWidth="1"/>
    <col min="10773" max="11008" width="9" style="1"/>
    <col min="11009" max="11009" width="4.75" style="1" customWidth="1"/>
    <col min="11010" max="11010" width="18.5" style="1" customWidth="1"/>
    <col min="11011" max="11011" width="33.25" style="1" customWidth="1"/>
    <col min="11012" max="11012" width="9.625" style="1" customWidth="1"/>
    <col min="11013" max="11013" width="8.875" style="1" customWidth="1"/>
    <col min="11014" max="11014" width="10" style="1" customWidth="1"/>
    <col min="11015" max="11015" width="4.25" style="1" customWidth="1"/>
    <col min="11016" max="11016" width="3.75" style="1" customWidth="1"/>
    <col min="11017" max="11017" width="4" style="1" customWidth="1"/>
    <col min="11018" max="11018" width="3.75" style="1" customWidth="1"/>
    <col min="11019" max="11019" width="4.125" style="1" customWidth="1"/>
    <col min="11020" max="11020" width="3.625" style="1" customWidth="1"/>
    <col min="11021" max="11021" width="4.375" style="1" customWidth="1"/>
    <col min="11022" max="11022" width="3.875" style="1" customWidth="1"/>
    <col min="11023" max="11024" width="3.625" style="1" customWidth="1"/>
    <col min="11025" max="11025" width="4" style="1" customWidth="1"/>
    <col min="11026" max="11026" width="3.875" style="1" customWidth="1"/>
    <col min="11027" max="11027" width="9" style="1"/>
    <col min="11028" max="11028" width="17" style="1" customWidth="1"/>
    <col min="11029" max="11264" width="9" style="1"/>
    <col min="11265" max="11265" width="4.75" style="1" customWidth="1"/>
    <col min="11266" max="11266" width="18.5" style="1" customWidth="1"/>
    <col min="11267" max="11267" width="33.25" style="1" customWidth="1"/>
    <col min="11268" max="11268" width="9.625" style="1" customWidth="1"/>
    <col min="11269" max="11269" width="8.875" style="1" customWidth="1"/>
    <col min="11270" max="11270" width="10" style="1" customWidth="1"/>
    <col min="11271" max="11271" width="4.25" style="1" customWidth="1"/>
    <col min="11272" max="11272" width="3.75" style="1" customWidth="1"/>
    <col min="11273" max="11273" width="4" style="1" customWidth="1"/>
    <col min="11274" max="11274" width="3.75" style="1" customWidth="1"/>
    <col min="11275" max="11275" width="4.125" style="1" customWidth="1"/>
    <col min="11276" max="11276" width="3.625" style="1" customWidth="1"/>
    <col min="11277" max="11277" width="4.375" style="1" customWidth="1"/>
    <col min="11278" max="11278" width="3.875" style="1" customWidth="1"/>
    <col min="11279" max="11280" width="3.625" style="1" customWidth="1"/>
    <col min="11281" max="11281" width="4" style="1" customWidth="1"/>
    <col min="11282" max="11282" width="3.875" style="1" customWidth="1"/>
    <col min="11283" max="11283" width="9" style="1"/>
    <col min="11284" max="11284" width="17" style="1" customWidth="1"/>
    <col min="11285" max="11520" width="9" style="1"/>
    <col min="11521" max="11521" width="4.75" style="1" customWidth="1"/>
    <col min="11522" max="11522" width="18.5" style="1" customWidth="1"/>
    <col min="11523" max="11523" width="33.25" style="1" customWidth="1"/>
    <col min="11524" max="11524" width="9.625" style="1" customWidth="1"/>
    <col min="11525" max="11525" width="8.875" style="1" customWidth="1"/>
    <col min="11526" max="11526" width="10" style="1" customWidth="1"/>
    <col min="11527" max="11527" width="4.25" style="1" customWidth="1"/>
    <col min="11528" max="11528" width="3.75" style="1" customWidth="1"/>
    <col min="11529" max="11529" width="4" style="1" customWidth="1"/>
    <col min="11530" max="11530" width="3.75" style="1" customWidth="1"/>
    <col min="11531" max="11531" width="4.125" style="1" customWidth="1"/>
    <col min="11532" max="11532" width="3.625" style="1" customWidth="1"/>
    <col min="11533" max="11533" width="4.375" style="1" customWidth="1"/>
    <col min="11534" max="11534" width="3.875" style="1" customWidth="1"/>
    <col min="11535" max="11536" width="3.625" style="1" customWidth="1"/>
    <col min="11537" max="11537" width="4" style="1" customWidth="1"/>
    <col min="11538" max="11538" width="3.875" style="1" customWidth="1"/>
    <col min="11539" max="11539" width="9" style="1"/>
    <col min="11540" max="11540" width="17" style="1" customWidth="1"/>
    <col min="11541" max="11776" width="9" style="1"/>
    <col min="11777" max="11777" width="4.75" style="1" customWidth="1"/>
    <col min="11778" max="11778" width="18.5" style="1" customWidth="1"/>
    <col min="11779" max="11779" width="33.25" style="1" customWidth="1"/>
    <col min="11780" max="11780" width="9.625" style="1" customWidth="1"/>
    <col min="11781" max="11781" width="8.875" style="1" customWidth="1"/>
    <col min="11782" max="11782" width="10" style="1" customWidth="1"/>
    <col min="11783" max="11783" width="4.25" style="1" customWidth="1"/>
    <col min="11784" max="11784" width="3.75" style="1" customWidth="1"/>
    <col min="11785" max="11785" width="4" style="1" customWidth="1"/>
    <col min="11786" max="11786" width="3.75" style="1" customWidth="1"/>
    <col min="11787" max="11787" width="4.125" style="1" customWidth="1"/>
    <col min="11788" max="11788" width="3.625" style="1" customWidth="1"/>
    <col min="11789" max="11789" width="4.375" style="1" customWidth="1"/>
    <col min="11790" max="11790" width="3.875" style="1" customWidth="1"/>
    <col min="11791" max="11792" width="3.625" style="1" customWidth="1"/>
    <col min="11793" max="11793" width="4" style="1" customWidth="1"/>
    <col min="11794" max="11794" width="3.875" style="1" customWidth="1"/>
    <col min="11795" max="11795" width="9" style="1"/>
    <col min="11796" max="11796" width="17" style="1" customWidth="1"/>
    <col min="11797" max="12032" width="9" style="1"/>
    <col min="12033" max="12033" width="4.75" style="1" customWidth="1"/>
    <col min="12034" max="12034" width="18.5" style="1" customWidth="1"/>
    <col min="12035" max="12035" width="33.25" style="1" customWidth="1"/>
    <col min="12036" max="12036" width="9.625" style="1" customWidth="1"/>
    <col min="12037" max="12037" width="8.875" style="1" customWidth="1"/>
    <col min="12038" max="12038" width="10" style="1" customWidth="1"/>
    <col min="12039" max="12039" width="4.25" style="1" customWidth="1"/>
    <col min="12040" max="12040" width="3.75" style="1" customWidth="1"/>
    <col min="12041" max="12041" width="4" style="1" customWidth="1"/>
    <col min="12042" max="12042" width="3.75" style="1" customWidth="1"/>
    <col min="12043" max="12043" width="4.125" style="1" customWidth="1"/>
    <col min="12044" max="12044" width="3.625" style="1" customWidth="1"/>
    <col min="12045" max="12045" width="4.375" style="1" customWidth="1"/>
    <col min="12046" max="12046" width="3.875" style="1" customWidth="1"/>
    <col min="12047" max="12048" width="3.625" style="1" customWidth="1"/>
    <col min="12049" max="12049" width="4" style="1" customWidth="1"/>
    <col min="12050" max="12050" width="3.875" style="1" customWidth="1"/>
    <col min="12051" max="12051" width="9" style="1"/>
    <col min="12052" max="12052" width="17" style="1" customWidth="1"/>
    <col min="12053" max="12288" width="9" style="1"/>
    <col min="12289" max="12289" width="4.75" style="1" customWidth="1"/>
    <col min="12290" max="12290" width="18.5" style="1" customWidth="1"/>
    <col min="12291" max="12291" width="33.25" style="1" customWidth="1"/>
    <col min="12292" max="12292" width="9.625" style="1" customWidth="1"/>
    <col min="12293" max="12293" width="8.875" style="1" customWidth="1"/>
    <col min="12294" max="12294" width="10" style="1" customWidth="1"/>
    <col min="12295" max="12295" width="4.25" style="1" customWidth="1"/>
    <col min="12296" max="12296" width="3.75" style="1" customWidth="1"/>
    <col min="12297" max="12297" width="4" style="1" customWidth="1"/>
    <col min="12298" max="12298" width="3.75" style="1" customWidth="1"/>
    <col min="12299" max="12299" width="4.125" style="1" customWidth="1"/>
    <col min="12300" max="12300" width="3.625" style="1" customWidth="1"/>
    <col min="12301" max="12301" width="4.375" style="1" customWidth="1"/>
    <col min="12302" max="12302" width="3.875" style="1" customWidth="1"/>
    <col min="12303" max="12304" width="3.625" style="1" customWidth="1"/>
    <col min="12305" max="12305" width="4" style="1" customWidth="1"/>
    <col min="12306" max="12306" width="3.875" style="1" customWidth="1"/>
    <col min="12307" max="12307" width="9" style="1"/>
    <col min="12308" max="12308" width="17" style="1" customWidth="1"/>
    <col min="12309" max="12544" width="9" style="1"/>
    <col min="12545" max="12545" width="4.75" style="1" customWidth="1"/>
    <col min="12546" max="12546" width="18.5" style="1" customWidth="1"/>
    <col min="12547" max="12547" width="33.25" style="1" customWidth="1"/>
    <col min="12548" max="12548" width="9.625" style="1" customWidth="1"/>
    <col min="12549" max="12549" width="8.875" style="1" customWidth="1"/>
    <col min="12550" max="12550" width="10" style="1" customWidth="1"/>
    <col min="12551" max="12551" width="4.25" style="1" customWidth="1"/>
    <col min="12552" max="12552" width="3.75" style="1" customWidth="1"/>
    <col min="12553" max="12553" width="4" style="1" customWidth="1"/>
    <col min="12554" max="12554" width="3.75" style="1" customWidth="1"/>
    <col min="12555" max="12555" width="4.125" style="1" customWidth="1"/>
    <col min="12556" max="12556" width="3.625" style="1" customWidth="1"/>
    <col min="12557" max="12557" width="4.375" style="1" customWidth="1"/>
    <col min="12558" max="12558" width="3.875" style="1" customWidth="1"/>
    <col min="12559" max="12560" width="3.625" style="1" customWidth="1"/>
    <col min="12561" max="12561" width="4" style="1" customWidth="1"/>
    <col min="12562" max="12562" width="3.875" style="1" customWidth="1"/>
    <col min="12563" max="12563" width="9" style="1"/>
    <col min="12564" max="12564" width="17" style="1" customWidth="1"/>
    <col min="12565" max="12800" width="9" style="1"/>
    <col min="12801" max="12801" width="4.75" style="1" customWidth="1"/>
    <col min="12802" max="12802" width="18.5" style="1" customWidth="1"/>
    <col min="12803" max="12803" width="33.25" style="1" customWidth="1"/>
    <col min="12804" max="12804" width="9.625" style="1" customWidth="1"/>
    <col min="12805" max="12805" width="8.875" style="1" customWidth="1"/>
    <col min="12806" max="12806" width="10" style="1" customWidth="1"/>
    <col min="12807" max="12807" width="4.25" style="1" customWidth="1"/>
    <col min="12808" max="12808" width="3.75" style="1" customWidth="1"/>
    <col min="12809" max="12809" width="4" style="1" customWidth="1"/>
    <col min="12810" max="12810" width="3.75" style="1" customWidth="1"/>
    <col min="12811" max="12811" width="4.125" style="1" customWidth="1"/>
    <col min="12812" max="12812" width="3.625" style="1" customWidth="1"/>
    <col min="12813" max="12813" width="4.375" style="1" customWidth="1"/>
    <col min="12814" max="12814" width="3.875" style="1" customWidth="1"/>
    <col min="12815" max="12816" width="3.625" style="1" customWidth="1"/>
    <col min="12817" max="12817" width="4" style="1" customWidth="1"/>
    <col min="12818" max="12818" width="3.875" style="1" customWidth="1"/>
    <col min="12819" max="12819" width="9" style="1"/>
    <col min="12820" max="12820" width="17" style="1" customWidth="1"/>
    <col min="12821" max="13056" width="9" style="1"/>
    <col min="13057" max="13057" width="4.75" style="1" customWidth="1"/>
    <col min="13058" max="13058" width="18.5" style="1" customWidth="1"/>
    <col min="13059" max="13059" width="33.25" style="1" customWidth="1"/>
    <col min="13060" max="13060" width="9.625" style="1" customWidth="1"/>
    <col min="13061" max="13061" width="8.875" style="1" customWidth="1"/>
    <col min="13062" max="13062" width="10" style="1" customWidth="1"/>
    <col min="13063" max="13063" width="4.25" style="1" customWidth="1"/>
    <col min="13064" max="13064" width="3.75" style="1" customWidth="1"/>
    <col min="13065" max="13065" width="4" style="1" customWidth="1"/>
    <col min="13066" max="13066" width="3.75" style="1" customWidth="1"/>
    <col min="13067" max="13067" width="4.125" style="1" customWidth="1"/>
    <col min="13068" max="13068" width="3.625" style="1" customWidth="1"/>
    <col min="13069" max="13069" width="4.375" style="1" customWidth="1"/>
    <col min="13070" max="13070" width="3.875" style="1" customWidth="1"/>
    <col min="13071" max="13072" width="3.625" style="1" customWidth="1"/>
    <col min="13073" max="13073" width="4" style="1" customWidth="1"/>
    <col min="13074" max="13074" width="3.875" style="1" customWidth="1"/>
    <col min="13075" max="13075" width="9" style="1"/>
    <col min="13076" max="13076" width="17" style="1" customWidth="1"/>
    <col min="13077" max="13312" width="9" style="1"/>
    <col min="13313" max="13313" width="4.75" style="1" customWidth="1"/>
    <col min="13314" max="13314" width="18.5" style="1" customWidth="1"/>
    <col min="13315" max="13315" width="33.25" style="1" customWidth="1"/>
    <col min="13316" max="13316" width="9.625" style="1" customWidth="1"/>
    <col min="13317" max="13317" width="8.875" style="1" customWidth="1"/>
    <col min="13318" max="13318" width="10" style="1" customWidth="1"/>
    <col min="13319" max="13319" width="4.25" style="1" customWidth="1"/>
    <col min="13320" max="13320" width="3.75" style="1" customWidth="1"/>
    <col min="13321" max="13321" width="4" style="1" customWidth="1"/>
    <col min="13322" max="13322" width="3.75" style="1" customWidth="1"/>
    <col min="13323" max="13323" width="4.125" style="1" customWidth="1"/>
    <col min="13324" max="13324" width="3.625" style="1" customWidth="1"/>
    <col min="13325" max="13325" width="4.375" style="1" customWidth="1"/>
    <col min="13326" max="13326" width="3.875" style="1" customWidth="1"/>
    <col min="13327" max="13328" width="3.625" style="1" customWidth="1"/>
    <col min="13329" max="13329" width="4" style="1" customWidth="1"/>
    <col min="13330" max="13330" width="3.875" style="1" customWidth="1"/>
    <col min="13331" max="13331" width="9" style="1"/>
    <col min="13332" max="13332" width="17" style="1" customWidth="1"/>
    <col min="13333" max="13568" width="9" style="1"/>
    <col min="13569" max="13569" width="4.75" style="1" customWidth="1"/>
    <col min="13570" max="13570" width="18.5" style="1" customWidth="1"/>
    <col min="13571" max="13571" width="33.25" style="1" customWidth="1"/>
    <col min="13572" max="13572" width="9.625" style="1" customWidth="1"/>
    <col min="13573" max="13573" width="8.875" style="1" customWidth="1"/>
    <col min="13574" max="13574" width="10" style="1" customWidth="1"/>
    <col min="13575" max="13575" width="4.25" style="1" customWidth="1"/>
    <col min="13576" max="13576" width="3.75" style="1" customWidth="1"/>
    <col min="13577" max="13577" width="4" style="1" customWidth="1"/>
    <col min="13578" max="13578" width="3.75" style="1" customWidth="1"/>
    <col min="13579" max="13579" width="4.125" style="1" customWidth="1"/>
    <col min="13580" max="13580" width="3.625" style="1" customWidth="1"/>
    <col min="13581" max="13581" width="4.375" style="1" customWidth="1"/>
    <col min="13582" max="13582" width="3.875" style="1" customWidth="1"/>
    <col min="13583" max="13584" width="3.625" style="1" customWidth="1"/>
    <col min="13585" max="13585" width="4" style="1" customWidth="1"/>
    <col min="13586" max="13586" width="3.875" style="1" customWidth="1"/>
    <col min="13587" max="13587" width="9" style="1"/>
    <col min="13588" max="13588" width="17" style="1" customWidth="1"/>
    <col min="13589" max="13824" width="9" style="1"/>
    <col min="13825" max="13825" width="4.75" style="1" customWidth="1"/>
    <col min="13826" max="13826" width="18.5" style="1" customWidth="1"/>
    <col min="13827" max="13827" width="33.25" style="1" customWidth="1"/>
    <col min="13828" max="13828" width="9.625" style="1" customWidth="1"/>
    <col min="13829" max="13829" width="8.875" style="1" customWidth="1"/>
    <col min="13830" max="13830" width="10" style="1" customWidth="1"/>
    <col min="13831" max="13831" width="4.25" style="1" customWidth="1"/>
    <col min="13832" max="13832" width="3.75" style="1" customWidth="1"/>
    <col min="13833" max="13833" width="4" style="1" customWidth="1"/>
    <col min="13834" max="13834" width="3.75" style="1" customWidth="1"/>
    <col min="13835" max="13835" width="4.125" style="1" customWidth="1"/>
    <col min="13836" max="13836" width="3.625" style="1" customWidth="1"/>
    <col min="13837" max="13837" width="4.375" style="1" customWidth="1"/>
    <col min="13838" max="13838" width="3.875" style="1" customWidth="1"/>
    <col min="13839" max="13840" width="3.625" style="1" customWidth="1"/>
    <col min="13841" max="13841" width="4" style="1" customWidth="1"/>
    <col min="13842" max="13842" width="3.875" style="1" customWidth="1"/>
    <col min="13843" max="13843" width="9" style="1"/>
    <col min="13844" max="13844" width="17" style="1" customWidth="1"/>
    <col min="13845" max="14080" width="9" style="1"/>
    <col min="14081" max="14081" width="4.75" style="1" customWidth="1"/>
    <col min="14082" max="14082" width="18.5" style="1" customWidth="1"/>
    <col min="14083" max="14083" width="33.25" style="1" customWidth="1"/>
    <col min="14084" max="14084" width="9.625" style="1" customWidth="1"/>
    <col min="14085" max="14085" width="8.875" style="1" customWidth="1"/>
    <col min="14086" max="14086" width="10" style="1" customWidth="1"/>
    <col min="14087" max="14087" width="4.25" style="1" customWidth="1"/>
    <col min="14088" max="14088" width="3.75" style="1" customWidth="1"/>
    <col min="14089" max="14089" width="4" style="1" customWidth="1"/>
    <col min="14090" max="14090" width="3.75" style="1" customWidth="1"/>
    <col min="14091" max="14091" width="4.125" style="1" customWidth="1"/>
    <col min="14092" max="14092" width="3.625" style="1" customWidth="1"/>
    <col min="14093" max="14093" width="4.375" style="1" customWidth="1"/>
    <col min="14094" max="14094" width="3.875" style="1" customWidth="1"/>
    <col min="14095" max="14096" width="3.625" style="1" customWidth="1"/>
    <col min="14097" max="14097" width="4" style="1" customWidth="1"/>
    <col min="14098" max="14098" width="3.875" style="1" customWidth="1"/>
    <col min="14099" max="14099" width="9" style="1"/>
    <col min="14100" max="14100" width="17" style="1" customWidth="1"/>
    <col min="14101" max="14336" width="9" style="1"/>
    <col min="14337" max="14337" width="4.75" style="1" customWidth="1"/>
    <col min="14338" max="14338" width="18.5" style="1" customWidth="1"/>
    <col min="14339" max="14339" width="33.25" style="1" customWidth="1"/>
    <col min="14340" max="14340" width="9.625" style="1" customWidth="1"/>
    <col min="14341" max="14341" width="8.875" style="1" customWidth="1"/>
    <col min="14342" max="14342" width="10" style="1" customWidth="1"/>
    <col min="14343" max="14343" width="4.25" style="1" customWidth="1"/>
    <col min="14344" max="14344" width="3.75" style="1" customWidth="1"/>
    <col min="14345" max="14345" width="4" style="1" customWidth="1"/>
    <col min="14346" max="14346" width="3.75" style="1" customWidth="1"/>
    <col min="14347" max="14347" width="4.125" style="1" customWidth="1"/>
    <col min="14348" max="14348" width="3.625" style="1" customWidth="1"/>
    <col min="14349" max="14349" width="4.375" style="1" customWidth="1"/>
    <col min="14350" max="14350" width="3.875" style="1" customWidth="1"/>
    <col min="14351" max="14352" width="3.625" style="1" customWidth="1"/>
    <col min="14353" max="14353" width="4" style="1" customWidth="1"/>
    <col min="14354" max="14354" width="3.875" style="1" customWidth="1"/>
    <col min="14355" max="14355" width="9" style="1"/>
    <col min="14356" max="14356" width="17" style="1" customWidth="1"/>
    <col min="14357" max="14592" width="9" style="1"/>
    <col min="14593" max="14593" width="4.75" style="1" customWidth="1"/>
    <col min="14594" max="14594" width="18.5" style="1" customWidth="1"/>
    <col min="14595" max="14595" width="33.25" style="1" customWidth="1"/>
    <col min="14596" max="14596" width="9.625" style="1" customWidth="1"/>
    <col min="14597" max="14597" width="8.875" style="1" customWidth="1"/>
    <col min="14598" max="14598" width="10" style="1" customWidth="1"/>
    <col min="14599" max="14599" width="4.25" style="1" customWidth="1"/>
    <col min="14600" max="14600" width="3.75" style="1" customWidth="1"/>
    <col min="14601" max="14601" width="4" style="1" customWidth="1"/>
    <col min="14602" max="14602" width="3.75" style="1" customWidth="1"/>
    <col min="14603" max="14603" width="4.125" style="1" customWidth="1"/>
    <col min="14604" max="14604" width="3.625" style="1" customWidth="1"/>
    <col min="14605" max="14605" width="4.375" style="1" customWidth="1"/>
    <col min="14606" max="14606" width="3.875" style="1" customWidth="1"/>
    <col min="14607" max="14608" width="3.625" style="1" customWidth="1"/>
    <col min="14609" max="14609" width="4" style="1" customWidth="1"/>
    <col min="14610" max="14610" width="3.875" style="1" customWidth="1"/>
    <col min="14611" max="14611" width="9" style="1"/>
    <col min="14612" max="14612" width="17" style="1" customWidth="1"/>
    <col min="14613" max="14848" width="9" style="1"/>
    <col min="14849" max="14849" width="4.75" style="1" customWidth="1"/>
    <col min="14850" max="14850" width="18.5" style="1" customWidth="1"/>
    <col min="14851" max="14851" width="33.25" style="1" customWidth="1"/>
    <col min="14852" max="14852" width="9.625" style="1" customWidth="1"/>
    <col min="14853" max="14853" width="8.875" style="1" customWidth="1"/>
    <col min="14854" max="14854" width="10" style="1" customWidth="1"/>
    <col min="14855" max="14855" width="4.25" style="1" customWidth="1"/>
    <col min="14856" max="14856" width="3.75" style="1" customWidth="1"/>
    <col min="14857" max="14857" width="4" style="1" customWidth="1"/>
    <col min="14858" max="14858" width="3.75" style="1" customWidth="1"/>
    <col min="14859" max="14859" width="4.125" style="1" customWidth="1"/>
    <col min="14860" max="14860" width="3.625" style="1" customWidth="1"/>
    <col min="14861" max="14861" width="4.375" style="1" customWidth="1"/>
    <col min="14862" max="14862" width="3.875" style="1" customWidth="1"/>
    <col min="14863" max="14864" width="3.625" style="1" customWidth="1"/>
    <col min="14865" max="14865" width="4" style="1" customWidth="1"/>
    <col min="14866" max="14866" width="3.875" style="1" customWidth="1"/>
    <col min="14867" max="14867" width="9" style="1"/>
    <col min="14868" max="14868" width="17" style="1" customWidth="1"/>
    <col min="14869" max="15104" width="9" style="1"/>
    <col min="15105" max="15105" width="4.75" style="1" customWidth="1"/>
    <col min="15106" max="15106" width="18.5" style="1" customWidth="1"/>
    <col min="15107" max="15107" width="33.25" style="1" customWidth="1"/>
    <col min="15108" max="15108" width="9.625" style="1" customWidth="1"/>
    <col min="15109" max="15109" width="8.875" style="1" customWidth="1"/>
    <col min="15110" max="15110" width="10" style="1" customWidth="1"/>
    <col min="15111" max="15111" width="4.25" style="1" customWidth="1"/>
    <col min="15112" max="15112" width="3.75" style="1" customWidth="1"/>
    <col min="15113" max="15113" width="4" style="1" customWidth="1"/>
    <col min="15114" max="15114" width="3.75" style="1" customWidth="1"/>
    <col min="15115" max="15115" width="4.125" style="1" customWidth="1"/>
    <col min="15116" max="15116" width="3.625" style="1" customWidth="1"/>
    <col min="15117" max="15117" width="4.375" style="1" customWidth="1"/>
    <col min="15118" max="15118" width="3.875" style="1" customWidth="1"/>
    <col min="15119" max="15120" width="3.625" style="1" customWidth="1"/>
    <col min="15121" max="15121" width="4" style="1" customWidth="1"/>
    <col min="15122" max="15122" width="3.875" style="1" customWidth="1"/>
    <col min="15123" max="15123" width="9" style="1"/>
    <col min="15124" max="15124" width="17" style="1" customWidth="1"/>
    <col min="15125" max="15360" width="9" style="1"/>
    <col min="15361" max="15361" width="4.75" style="1" customWidth="1"/>
    <col min="15362" max="15362" width="18.5" style="1" customWidth="1"/>
    <col min="15363" max="15363" width="33.25" style="1" customWidth="1"/>
    <col min="15364" max="15364" width="9.625" style="1" customWidth="1"/>
    <col min="15365" max="15365" width="8.875" style="1" customWidth="1"/>
    <col min="15366" max="15366" width="10" style="1" customWidth="1"/>
    <col min="15367" max="15367" width="4.25" style="1" customWidth="1"/>
    <col min="15368" max="15368" width="3.75" style="1" customWidth="1"/>
    <col min="15369" max="15369" width="4" style="1" customWidth="1"/>
    <col min="15370" max="15370" width="3.75" style="1" customWidth="1"/>
    <col min="15371" max="15371" width="4.125" style="1" customWidth="1"/>
    <col min="15372" max="15372" width="3.625" style="1" customWidth="1"/>
    <col min="15373" max="15373" width="4.375" style="1" customWidth="1"/>
    <col min="15374" max="15374" width="3.875" style="1" customWidth="1"/>
    <col min="15375" max="15376" width="3.625" style="1" customWidth="1"/>
    <col min="15377" max="15377" width="4" style="1" customWidth="1"/>
    <col min="15378" max="15378" width="3.875" style="1" customWidth="1"/>
    <col min="15379" max="15379" width="9" style="1"/>
    <col min="15380" max="15380" width="17" style="1" customWidth="1"/>
    <col min="15381" max="15616" width="9" style="1"/>
    <col min="15617" max="15617" width="4.75" style="1" customWidth="1"/>
    <col min="15618" max="15618" width="18.5" style="1" customWidth="1"/>
    <col min="15619" max="15619" width="33.25" style="1" customWidth="1"/>
    <col min="15620" max="15620" width="9.625" style="1" customWidth="1"/>
    <col min="15621" max="15621" width="8.875" style="1" customWidth="1"/>
    <col min="15622" max="15622" width="10" style="1" customWidth="1"/>
    <col min="15623" max="15623" width="4.25" style="1" customWidth="1"/>
    <col min="15624" max="15624" width="3.75" style="1" customWidth="1"/>
    <col min="15625" max="15625" width="4" style="1" customWidth="1"/>
    <col min="15626" max="15626" width="3.75" style="1" customWidth="1"/>
    <col min="15627" max="15627" width="4.125" style="1" customWidth="1"/>
    <col min="15628" max="15628" width="3.625" style="1" customWidth="1"/>
    <col min="15629" max="15629" width="4.375" style="1" customWidth="1"/>
    <col min="15630" max="15630" width="3.875" style="1" customWidth="1"/>
    <col min="15631" max="15632" width="3.625" style="1" customWidth="1"/>
    <col min="15633" max="15633" width="4" style="1" customWidth="1"/>
    <col min="15634" max="15634" width="3.875" style="1" customWidth="1"/>
    <col min="15635" max="15635" width="9" style="1"/>
    <col min="15636" max="15636" width="17" style="1" customWidth="1"/>
    <col min="15637" max="15872" width="9" style="1"/>
    <col min="15873" max="15873" width="4.75" style="1" customWidth="1"/>
    <col min="15874" max="15874" width="18.5" style="1" customWidth="1"/>
    <col min="15875" max="15875" width="33.25" style="1" customWidth="1"/>
    <col min="15876" max="15876" width="9.625" style="1" customWidth="1"/>
    <col min="15877" max="15877" width="8.875" style="1" customWidth="1"/>
    <col min="15878" max="15878" width="10" style="1" customWidth="1"/>
    <col min="15879" max="15879" width="4.25" style="1" customWidth="1"/>
    <col min="15880" max="15880" width="3.75" style="1" customWidth="1"/>
    <col min="15881" max="15881" width="4" style="1" customWidth="1"/>
    <col min="15882" max="15882" width="3.75" style="1" customWidth="1"/>
    <col min="15883" max="15883" width="4.125" style="1" customWidth="1"/>
    <col min="15884" max="15884" width="3.625" style="1" customWidth="1"/>
    <col min="15885" max="15885" width="4.375" style="1" customWidth="1"/>
    <col min="15886" max="15886" width="3.875" style="1" customWidth="1"/>
    <col min="15887" max="15888" width="3.625" style="1" customWidth="1"/>
    <col min="15889" max="15889" width="4" style="1" customWidth="1"/>
    <col min="15890" max="15890" width="3.875" style="1" customWidth="1"/>
    <col min="15891" max="15891" width="9" style="1"/>
    <col min="15892" max="15892" width="17" style="1" customWidth="1"/>
    <col min="15893" max="16128" width="9" style="1"/>
    <col min="16129" max="16129" width="4.75" style="1" customWidth="1"/>
    <col min="16130" max="16130" width="18.5" style="1" customWidth="1"/>
    <col min="16131" max="16131" width="33.25" style="1" customWidth="1"/>
    <col min="16132" max="16132" width="9.625" style="1" customWidth="1"/>
    <col min="16133" max="16133" width="8.875" style="1" customWidth="1"/>
    <col min="16134" max="16134" width="10" style="1" customWidth="1"/>
    <col min="16135" max="16135" width="4.25" style="1" customWidth="1"/>
    <col min="16136" max="16136" width="3.75" style="1" customWidth="1"/>
    <col min="16137" max="16137" width="4" style="1" customWidth="1"/>
    <col min="16138" max="16138" width="3.75" style="1" customWidth="1"/>
    <col min="16139" max="16139" width="4.125" style="1" customWidth="1"/>
    <col min="16140" max="16140" width="3.625" style="1" customWidth="1"/>
    <col min="16141" max="16141" width="4.375" style="1" customWidth="1"/>
    <col min="16142" max="16142" width="3.875" style="1" customWidth="1"/>
    <col min="16143" max="16144" width="3.625" style="1" customWidth="1"/>
    <col min="16145" max="16145" width="4" style="1" customWidth="1"/>
    <col min="16146" max="16146" width="3.875" style="1" customWidth="1"/>
    <col min="16147" max="16147" width="9" style="1"/>
    <col min="16148" max="16148" width="17" style="1" customWidth="1"/>
    <col min="16149" max="16384" width="9" style="1"/>
  </cols>
  <sheetData>
    <row r="1" spans="1:20" ht="26.25" x14ac:dyDescent="0.3">
      <c r="A1" s="404" t="s">
        <v>247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</row>
    <row r="2" spans="1:20" ht="11.25" customHeight="1" x14ac:dyDescent="0.4">
      <c r="A2" s="347"/>
      <c r="B2" s="348"/>
      <c r="C2" s="348"/>
      <c r="D2" s="349"/>
      <c r="E2" s="348"/>
      <c r="F2" s="350"/>
      <c r="G2" s="348"/>
      <c r="H2" s="348"/>
      <c r="I2" s="348"/>
      <c r="J2" s="348"/>
      <c r="K2" s="348"/>
      <c r="L2" s="348"/>
      <c r="M2" s="348"/>
      <c r="N2" s="348"/>
      <c r="O2" s="348"/>
      <c r="P2" s="348"/>
      <c r="Q2" s="348"/>
      <c r="R2" s="348"/>
    </row>
    <row r="3" spans="1:20" ht="20.25" x14ac:dyDescent="0.3">
      <c r="A3" s="405" t="s">
        <v>0</v>
      </c>
      <c r="B3" s="405"/>
      <c r="C3" s="405"/>
      <c r="D3" s="405"/>
      <c r="E3" s="405"/>
      <c r="F3" s="405"/>
      <c r="G3" s="405"/>
      <c r="H3" s="405"/>
      <c r="I3" s="405"/>
      <c r="J3" s="405"/>
      <c r="K3" s="405"/>
      <c r="L3" s="405"/>
      <c r="M3" s="405"/>
      <c r="N3" s="405"/>
      <c r="O3" s="405"/>
      <c r="P3" s="405"/>
      <c r="Q3" s="405"/>
      <c r="R3" s="405"/>
      <c r="S3" s="1"/>
      <c r="T3" s="1"/>
    </row>
    <row r="4" spans="1:20" ht="20.25" x14ac:dyDescent="0.3">
      <c r="A4" s="405" t="s">
        <v>1</v>
      </c>
      <c r="B4" s="405"/>
      <c r="C4" s="405"/>
      <c r="D4" s="405"/>
      <c r="E4" s="405"/>
      <c r="F4" s="405"/>
      <c r="G4" s="405"/>
      <c r="H4" s="405"/>
      <c r="I4" s="405"/>
      <c r="J4" s="405"/>
      <c r="K4" s="405"/>
      <c r="L4" s="405"/>
      <c r="M4" s="405"/>
      <c r="N4" s="405"/>
      <c r="O4" s="405"/>
      <c r="P4" s="405"/>
      <c r="Q4" s="405"/>
      <c r="R4" s="405"/>
      <c r="S4" s="1"/>
      <c r="T4" s="1"/>
    </row>
    <row r="5" spans="1:20" ht="20.25" x14ac:dyDescent="0.3">
      <c r="A5" s="405" t="s">
        <v>2</v>
      </c>
      <c r="B5" s="405"/>
      <c r="C5" s="405"/>
      <c r="D5" s="405"/>
      <c r="E5" s="405"/>
      <c r="F5" s="405"/>
      <c r="G5" s="405"/>
      <c r="H5" s="405"/>
      <c r="I5" s="405"/>
      <c r="J5" s="405"/>
      <c r="K5" s="405"/>
      <c r="L5" s="405"/>
      <c r="M5" s="405"/>
      <c r="N5" s="405"/>
      <c r="O5" s="405"/>
      <c r="P5" s="405"/>
      <c r="Q5" s="405"/>
      <c r="R5" s="405"/>
      <c r="S5" s="1"/>
      <c r="T5" s="1"/>
    </row>
    <row r="6" spans="1:20" x14ac:dyDescent="0.3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4"/>
      <c r="Q6" s="4"/>
      <c r="R6" s="4"/>
      <c r="S6" s="1"/>
      <c r="T6" s="1"/>
    </row>
    <row r="7" spans="1:20" x14ac:dyDescent="0.3">
      <c r="A7" s="77" t="s">
        <v>3</v>
      </c>
      <c r="Q7" s="397"/>
      <c r="R7" s="397"/>
      <c r="S7" s="1"/>
      <c r="T7" s="1"/>
    </row>
    <row r="8" spans="1:20" x14ac:dyDescent="0.3">
      <c r="A8" s="2"/>
      <c r="B8" s="7" t="s">
        <v>4</v>
      </c>
      <c r="P8" s="398" t="s">
        <v>5</v>
      </c>
      <c r="Q8" s="399"/>
      <c r="R8" s="400"/>
      <c r="S8" s="1"/>
      <c r="T8" s="1"/>
    </row>
    <row r="9" spans="1:20" x14ac:dyDescent="0.3">
      <c r="A9" s="401" t="s">
        <v>6</v>
      </c>
      <c r="B9" s="401" t="s">
        <v>7</v>
      </c>
      <c r="C9" s="401" t="s">
        <v>8</v>
      </c>
      <c r="D9" s="8" t="s">
        <v>9</v>
      </c>
      <c r="E9" s="9" t="s">
        <v>10</v>
      </c>
      <c r="F9" s="10" t="s">
        <v>11</v>
      </c>
      <c r="G9" s="403" t="s">
        <v>12</v>
      </c>
      <c r="H9" s="403"/>
      <c r="I9" s="403"/>
      <c r="J9" s="403" t="s">
        <v>13</v>
      </c>
      <c r="K9" s="403"/>
      <c r="L9" s="403"/>
      <c r="M9" s="403"/>
      <c r="N9" s="403"/>
      <c r="O9" s="403"/>
      <c r="P9" s="403"/>
      <c r="Q9" s="403"/>
      <c r="R9" s="403"/>
      <c r="S9" s="1"/>
      <c r="T9" s="1"/>
    </row>
    <row r="10" spans="1:20" ht="37.5" x14ac:dyDescent="0.3">
      <c r="A10" s="402"/>
      <c r="B10" s="402"/>
      <c r="C10" s="402"/>
      <c r="D10" s="11" t="s">
        <v>14</v>
      </c>
      <c r="E10" s="12" t="s">
        <v>15</v>
      </c>
      <c r="F10" s="79" t="s">
        <v>16</v>
      </c>
      <c r="G10" s="78" t="s">
        <v>17</v>
      </c>
      <c r="H10" s="78" t="s">
        <v>18</v>
      </c>
      <c r="I10" s="78" t="s">
        <v>19</v>
      </c>
      <c r="J10" s="78" t="s">
        <v>20</v>
      </c>
      <c r="K10" s="78" t="s">
        <v>21</v>
      </c>
      <c r="L10" s="78" t="s">
        <v>22</v>
      </c>
      <c r="M10" s="78" t="s">
        <v>23</v>
      </c>
      <c r="N10" s="78" t="s">
        <v>24</v>
      </c>
      <c r="O10" s="78" t="s">
        <v>25</v>
      </c>
      <c r="P10" s="78" t="s">
        <v>26</v>
      </c>
      <c r="Q10" s="78" t="s">
        <v>27</v>
      </c>
      <c r="R10" s="78" t="s">
        <v>28</v>
      </c>
      <c r="S10" s="1"/>
      <c r="T10" s="1"/>
    </row>
    <row r="11" spans="1:20" ht="79.5" customHeight="1" x14ac:dyDescent="0.3">
      <c r="A11" s="15">
        <v>1</v>
      </c>
      <c r="B11" s="49" t="s">
        <v>29</v>
      </c>
      <c r="C11" s="49" t="s">
        <v>30</v>
      </c>
      <c r="D11" s="16">
        <v>445000</v>
      </c>
      <c r="E11" s="17" t="s">
        <v>31</v>
      </c>
      <c r="F11" s="18" t="s">
        <v>32</v>
      </c>
      <c r="G11" s="19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1"/>
      <c r="T11" s="1"/>
    </row>
    <row r="12" spans="1:20" ht="79.5" customHeight="1" x14ac:dyDescent="0.3">
      <c r="A12" s="15">
        <v>2</v>
      </c>
      <c r="B12" s="49" t="s">
        <v>33</v>
      </c>
      <c r="C12" s="49" t="s">
        <v>34</v>
      </c>
      <c r="D12" s="16">
        <v>497000</v>
      </c>
      <c r="E12" s="17" t="s">
        <v>35</v>
      </c>
      <c r="F12" s="21"/>
      <c r="G12" s="22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1"/>
      <c r="T12" s="1"/>
    </row>
    <row r="13" spans="1:20" ht="80.25" customHeight="1" x14ac:dyDescent="0.3">
      <c r="A13" s="15">
        <v>3</v>
      </c>
      <c r="B13" s="49" t="s">
        <v>36</v>
      </c>
      <c r="C13" s="49" t="s">
        <v>37</v>
      </c>
      <c r="D13" s="80">
        <v>489000</v>
      </c>
      <c r="E13" s="17" t="s">
        <v>38</v>
      </c>
      <c r="F13" s="360"/>
      <c r="G13" s="22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1"/>
      <c r="T13" s="1"/>
    </row>
    <row r="14" spans="1:20" x14ac:dyDescent="0.3">
      <c r="A14" s="24"/>
      <c r="B14" s="42"/>
      <c r="C14" s="42"/>
      <c r="D14" s="81"/>
      <c r="E14" s="25"/>
      <c r="F14" s="26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>
        <v>6</v>
      </c>
      <c r="R14" s="27"/>
      <c r="S14" s="1"/>
      <c r="T14" s="1"/>
    </row>
    <row r="15" spans="1:20" x14ac:dyDescent="0.3">
      <c r="A15" s="24"/>
      <c r="B15" s="42"/>
      <c r="C15" s="42"/>
      <c r="D15" s="81"/>
      <c r="E15" s="25"/>
      <c r="F15" s="26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1"/>
      <c r="T15" s="1"/>
    </row>
    <row r="16" spans="1:20" x14ac:dyDescent="0.3">
      <c r="A16" s="24"/>
      <c r="B16" s="42"/>
      <c r="C16" s="42"/>
      <c r="D16" s="81"/>
      <c r="E16" s="25"/>
      <c r="F16" s="26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1"/>
      <c r="T16" s="1"/>
    </row>
    <row r="17" spans="1:20" x14ac:dyDescent="0.3">
      <c r="A17" s="2"/>
      <c r="B17" s="7" t="s">
        <v>4</v>
      </c>
      <c r="P17" s="398" t="s">
        <v>5</v>
      </c>
      <c r="Q17" s="399"/>
      <c r="R17" s="400"/>
      <c r="S17" s="1"/>
      <c r="T17" s="1"/>
    </row>
    <row r="18" spans="1:20" x14ac:dyDescent="0.3">
      <c r="A18" s="401" t="s">
        <v>6</v>
      </c>
      <c r="B18" s="401" t="s">
        <v>7</v>
      </c>
      <c r="C18" s="401" t="s">
        <v>8</v>
      </c>
      <c r="D18" s="8" t="s">
        <v>9</v>
      </c>
      <c r="E18" s="9" t="s">
        <v>10</v>
      </c>
      <c r="F18" s="371" t="s">
        <v>11</v>
      </c>
      <c r="G18" s="403" t="s">
        <v>12</v>
      </c>
      <c r="H18" s="403"/>
      <c r="I18" s="403"/>
      <c r="J18" s="403" t="s">
        <v>13</v>
      </c>
      <c r="K18" s="403"/>
      <c r="L18" s="403"/>
      <c r="M18" s="403"/>
      <c r="N18" s="403"/>
      <c r="O18" s="403"/>
      <c r="P18" s="403"/>
      <c r="Q18" s="403"/>
      <c r="R18" s="403"/>
      <c r="S18" s="1"/>
      <c r="T18" s="1"/>
    </row>
    <row r="19" spans="1:20" ht="37.5" x14ac:dyDescent="0.3">
      <c r="A19" s="402"/>
      <c r="B19" s="402"/>
      <c r="C19" s="402"/>
      <c r="D19" s="11" t="s">
        <v>14</v>
      </c>
      <c r="E19" s="12" t="s">
        <v>15</v>
      </c>
      <c r="F19" s="372" t="s">
        <v>16</v>
      </c>
      <c r="G19" s="14" t="s">
        <v>17</v>
      </c>
      <c r="H19" s="14" t="s">
        <v>18</v>
      </c>
      <c r="I19" s="14" t="s">
        <v>19</v>
      </c>
      <c r="J19" s="14" t="s">
        <v>20</v>
      </c>
      <c r="K19" s="14" t="s">
        <v>21</v>
      </c>
      <c r="L19" s="14" t="s">
        <v>22</v>
      </c>
      <c r="M19" s="14" t="s">
        <v>23</v>
      </c>
      <c r="N19" s="14" t="s">
        <v>24</v>
      </c>
      <c r="O19" s="14" t="s">
        <v>25</v>
      </c>
      <c r="P19" s="14" t="s">
        <v>26</v>
      </c>
      <c r="Q19" s="14" t="s">
        <v>27</v>
      </c>
      <c r="R19" s="14" t="s">
        <v>28</v>
      </c>
    </row>
    <row r="20" spans="1:20" ht="58.5" customHeight="1" x14ac:dyDescent="0.3">
      <c r="A20" s="15">
        <v>4</v>
      </c>
      <c r="B20" s="49" t="s">
        <v>39</v>
      </c>
      <c r="C20" s="49" t="s">
        <v>40</v>
      </c>
      <c r="D20" s="84">
        <v>469000</v>
      </c>
      <c r="E20" s="17" t="s">
        <v>41</v>
      </c>
      <c r="F20" s="83"/>
      <c r="G20" s="22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</row>
    <row r="21" spans="1:20" ht="79.5" customHeight="1" x14ac:dyDescent="0.3">
      <c r="A21" s="15">
        <v>5</v>
      </c>
      <c r="B21" s="49" t="s">
        <v>42</v>
      </c>
      <c r="C21" s="49" t="s">
        <v>43</v>
      </c>
      <c r="D21" s="80">
        <v>300000</v>
      </c>
      <c r="E21" s="29" t="s">
        <v>44</v>
      </c>
      <c r="F21" s="30"/>
      <c r="G21" s="22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T21" s="7">
        <f>SUM(T11)</f>
        <v>0</v>
      </c>
    </row>
    <row r="22" spans="1:20" ht="61.5" customHeight="1" x14ac:dyDescent="0.3">
      <c r="A22" s="15">
        <v>6</v>
      </c>
      <c r="B22" s="49" t="s">
        <v>45</v>
      </c>
      <c r="C22" s="49" t="s">
        <v>46</v>
      </c>
      <c r="D22" s="50">
        <v>5000</v>
      </c>
      <c r="E22" s="29" t="s">
        <v>44</v>
      </c>
      <c r="F22" s="83"/>
      <c r="G22" s="22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</row>
    <row r="23" spans="1:20" s="7" customFormat="1" x14ac:dyDescent="0.3">
      <c r="A23" s="32"/>
      <c r="B23" s="33"/>
      <c r="C23" s="34" t="s">
        <v>47</v>
      </c>
      <c r="D23" s="35">
        <f>SUM(D11:D22)</f>
        <v>2205000</v>
      </c>
      <c r="E23" s="36" t="s">
        <v>48</v>
      </c>
      <c r="F23" s="37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</row>
    <row r="24" spans="1:20" s="7" customFormat="1" x14ac:dyDescent="0.3">
      <c r="A24" s="37"/>
      <c r="B24" s="39"/>
      <c r="C24" s="38"/>
      <c r="D24" s="40"/>
      <c r="E24" s="41"/>
      <c r="F24" s="37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</row>
    <row r="25" spans="1:20" s="7" customFormat="1" x14ac:dyDescent="0.3">
      <c r="A25" s="37"/>
      <c r="B25" s="39"/>
      <c r="C25" s="38"/>
      <c r="D25" s="40"/>
      <c r="E25" s="41"/>
      <c r="F25" s="37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</row>
    <row r="26" spans="1:20" s="7" customFormat="1" x14ac:dyDescent="0.3">
      <c r="A26" s="37"/>
      <c r="B26" s="39"/>
      <c r="C26" s="38"/>
      <c r="D26" s="40"/>
      <c r="E26" s="41"/>
      <c r="F26" s="37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</row>
    <row r="27" spans="1:20" s="7" customFormat="1" x14ac:dyDescent="0.3">
      <c r="A27" s="37"/>
      <c r="B27" s="39"/>
      <c r="C27" s="38"/>
      <c r="D27" s="40"/>
      <c r="E27" s="41"/>
      <c r="F27" s="37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</row>
    <row r="28" spans="1:20" s="7" customFormat="1" x14ac:dyDescent="0.3">
      <c r="A28" s="37"/>
      <c r="B28" s="39"/>
      <c r="C28" s="38"/>
      <c r="D28" s="40"/>
      <c r="E28" s="41"/>
      <c r="F28" s="37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</row>
    <row r="29" spans="1:20" x14ac:dyDescent="0.3">
      <c r="A29" s="24"/>
      <c r="B29" s="42"/>
      <c r="C29" s="42"/>
      <c r="D29" s="43"/>
      <c r="E29" s="25"/>
      <c r="F29" s="26"/>
      <c r="G29" s="27"/>
      <c r="H29" s="27"/>
      <c r="I29" s="27"/>
      <c r="J29" s="27"/>
      <c r="K29" s="27"/>
      <c r="L29" s="27"/>
      <c r="M29" s="27"/>
      <c r="N29" s="27"/>
      <c r="O29" s="26"/>
      <c r="P29" s="27"/>
      <c r="Q29" s="26"/>
      <c r="R29" s="27"/>
    </row>
    <row r="30" spans="1:20" x14ac:dyDescent="0.3">
      <c r="A30" s="24"/>
      <c r="B30" s="42"/>
      <c r="C30" s="42"/>
      <c r="D30" s="43"/>
      <c r="E30" s="25"/>
      <c r="F30" s="26"/>
      <c r="G30" s="27"/>
      <c r="H30" s="27"/>
      <c r="I30" s="27"/>
      <c r="J30" s="27"/>
      <c r="K30" s="27"/>
      <c r="L30" s="27"/>
      <c r="M30" s="27"/>
      <c r="N30" s="27"/>
      <c r="O30" s="26"/>
      <c r="P30" s="27"/>
      <c r="Q30" s="26"/>
      <c r="R30" s="27"/>
    </row>
    <row r="31" spans="1:20" x14ac:dyDescent="0.3">
      <c r="A31" s="24"/>
      <c r="B31" s="42"/>
      <c r="C31" s="42"/>
      <c r="D31" s="43"/>
      <c r="E31" s="25"/>
      <c r="F31" s="26"/>
      <c r="G31" s="27"/>
      <c r="H31" s="27"/>
      <c r="I31" s="27"/>
      <c r="J31" s="27"/>
      <c r="K31" s="27"/>
      <c r="L31" s="27"/>
      <c r="M31" s="27"/>
      <c r="N31" s="27"/>
      <c r="O31" s="26"/>
      <c r="P31" s="27"/>
      <c r="Q31" s="26">
        <v>7</v>
      </c>
      <c r="R31" s="27"/>
    </row>
    <row r="32" spans="1:20" x14ac:dyDescent="0.3">
      <c r="A32" s="24"/>
      <c r="B32" s="42"/>
      <c r="C32" s="42"/>
      <c r="D32" s="43"/>
      <c r="E32" s="25"/>
      <c r="F32" s="26"/>
      <c r="G32" s="27"/>
      <c r="H32" s="27"/>
      <c r="I32" s="27"/>
      <c r="J32" s="27"/>
      <c r="K32" s="27"/>
      <c r="L32" s="27"/>
      <c r="M32" s="27"/>
      <c r="N32" s="27"/>
      <c r="O32" s="26"/>
      <c r="P32" s="27"/>
      <c r="Q32" s="26"/>
      <c r="R32" s="27"/>
    </row>
    <row r="33" spans="1:23" x14ac:dyDescent="0.3">
      <c r="A33" s="37"/>
      <c r="B33" s="44"/>
      <c r="C33" s="45"/>
      <c r="D33" s="46"/>
      <c r="E33" s="37"/>
      <c r="F33" s="37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7"/>
    </row>
    <row r="34" spans="1:23" x14ac:dyDescent="0.3">
      <c r="A34" s="37"/>
      <c r="B34" s="37"/>
      <c r="C34" s="45"/>
      <c r="D34" s="46"/>
      <c r="E34" s="37"/>
      <c r="F34" s="37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7"/>
    </row>
    <row r="35" spans="1:23" x14ac:dyDescent="0.3">
      <c r="A35" s="2"/>
      <c r="B35" s="48" t="s">
        <v>49</v>
      </c>
      <c r="P35" s="398" t="s">
        <v>5</v>
      </c>
      <c r="Q35" s="399"/>
      <c r="R35" s="400"/>
    </row>
    <row r="36" spans="1:23" x14ac:dyDescent="0.3">
      <c r="A36" s="401" t="s">
        <v>6</v>
      </c>
      <c r="B36" s="401" t="s">
        <v>7</v>
      </c>
      <c r="C36" s="401" t="s">
        <v>8</v>
      </c>
      <c r="D36" s="8" t="s">
        <v>9</v>
      </c>
      <c r="E36" s="9" t="s">
        <v>10</v>
      </c>
      <c r="F36" s="10" t="s">
        <v>11</v>
      </c>
      <c r="G36" s="403" t="s">
        <v>12</v>
      </c>
      <c r="H36" s="403"/>
      <c r="I36" s="403"/>
      <c r="J36" s="403" t="s">
        <v>13</v>
      </c>
      <c r="K36" s="403"/>
      <c r="L36" s="403"/>
      <c r="M36" s="403"/>
      <c r="N36" s="403"/>
      <c r="O36" s="403"/>
      <c r="P36" s="403"/>
      <c r="Q36" s="403"/>
      <c r="R36" s="403"/>
    </row>
    <row r="37" spans="1:23" ht="37.5" x14ac:dyDescent="0.3">
      <c r="A37" s="402"/>
      <c r="B37" s="402"/>
      <c r="C37" s="402"/>
      <c r="D37" s="11" t="s">
        <v>14</v>
      </c>
      <c r="E37" s="12" t="s">
        <v>15</v>
      </c>
      <c r="F37" s="79" t="s">
        <v>16</v>
      </c>
      <c r="G37" s="78" t="s">
        <v>17</v>
      </c>
      <c r="H37" s="78" t="s">
        <v>18</v>
      </c>
      <c r="I37" s="78" t="s">
        <v>19</v>
      </c>
      <c r="J37" s="78" t="s">
        <v>20</v>
      </c>
      <c r="K37" s="78" t="s">
        <v>21</v>
      </c>
      <c r="L37" s="78" t="s">
        <v>22</v>
      </c>
      <c r="M37" s="78" t="s">
        <v>23</v>
      </c>
      <c r="N37" s="78" t="s">
        <v>24</v>
      </c>
      <c r="O37" s="78" t="s">
        <v>25</v>
      </c>
      <c r="P37" s="78" t="s">
        <v>26</v>
      </c>
      <c r="Q37" s="78" t="s">
        <v>27</v>
      </c>
      <c r="R37" s="78" t="s">
        <v>28</v>
      </c>
    </row>
    <row r="38" spans="1:23" ht="56.25" x14ac:dyDescent="0.3">
      <c r="A38" s="15">
        <v>1</v>
      </c>
      <c r="B38" s="49" t="s">
        <v>50</v>
      </c>
      <c r="C38" s="49" t="s">
        <v>51</v>
      </c>
      <c r="D38" s="50">
        <v>110000</v>
      </c>
      <c r="E38" s="29" t="s">
        <v>44</v>
      </c>
      <c r="F38" s="28" t="s">
        <v>32</v>
      </c>
      <c r="G38" s="22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</row>
    <row r="39" spans="1:23" ht="37.5" x14ac:dyDescent="0.3">
      <c r="A39" s="15">
        <v>2</v>
      </c>
      <c r="B39" s="49" t="s">
        <v>52</v>
      </c>
      <c r="C39" s="49" t="s">
        <v>53</v>
      </c>
      <c r="D39" s="16">
        <v>15000</v>
      </c>
      <c r="E39" s="29" t="s">
        <v>44</v>
      </c>
      <c r="F39" s="30"/>
      <c r="G39" s="22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</row>
    <row r="40" spans="1:23" ht="37.5" x14ac:dyDescent="0.3">
      <c r="A40" s="15">
        <v>3</v>
      </c>
      <c r="B40" s="49" t="s">
        <v>54</v>
      </c>
      <c r="C40" s="49" t="s">
        <v>55</v>
      </c>
      <c r="D40" s="51">
        <v>200000</v>
      </c>
      <c r="E40" s="29" t="s">
        <v>44</v>
      </c>
      <c r="F40" s="30"/>
      <c r="G40" s="22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W40" s="1">
        <v>1</v>
      </c>
    </row>
    <row r="41" spans="1:23" s="58" customFormat="1" x14ac:dyDescent="0.2">
      <c r="A41" s="52">
        <v>4</v>
      </c>
      <c r="B41" s="53" t="s">
        <v>56</v>
      </c>
      <c r="C41" s="54" t="s">
        <v>57</v>
      </c>
      <c r="D41" s="55">
        <v>60000</v>
      </c>
      <c r="E41" s="361" t="s">
        <v>58</v>
      </c>
      <c r="F41" s="21"/>
      <c r="G41" s="56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57"/>
      <c r="T41" s="57"/>
    </row>
    <row r="42" spans="1:23" ht="56.25" x14ac:dyDescent="0.3">
      <c r="A42" s="59"/>
      <c r="B42" s="60" t="s">
        <v>59</v>
      </c>
      <c r="C42" s="60" t="s">
        <v>60</v>
      </c>
      <c r="D42" s="61"/>
      <c r="E42" s="21" t="s">
        <v>61</v>
      </c>
      <c r="F42" s="62"/>
      <c r="G42" s="63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</row>
    <row r="43" spans="1:23" ht="56.25" x14ac:dyDescent="0.3">
      <c r="A43" s="59"/>
      <c r="B43" s="60"/>
      <c r="C43" s="60" t="s">
        <v>62</v>
      </c>
      <c r="D43" s="62"/>
      <c r="E43" s="64"/>
      <c r="F43" s="64"/>
      <c r="G43" s="65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</row>
    <row r="44" spans="1:23" ht="56.25" x14ac:dyDescent="0.3">
      <c r="A44" s="59"/>
      <c r="B44" s="60"/>
      <c r="C44" s="60" t="s">
        <v>63</v>
      </c>
      <c r="D44" s="61"/>
      <c r="E44" s="62"/>
      <c r="F44" s="62"/>
      <c r="G44" s="63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</row>
    <row r="45" spans="1:23" ht="56.25" x14ac:dyDescent="0.3">
      <c r="A45" s="59"/>
      <c r="B45" s="60"/>
      <c r="C45" s="60" t="s">
        <v>66</v>
      </c>
      <c r="D45" s="61"/>
      <c r="E45" s="62"/>
      <c r="F45" s="62"/>
      <c r="G45" s="63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</row>
    <row r="46" spans="1:23" x14ac:dyDescent="0.3">
      <c r="A46" s="364"/>
      <c r="B46" s="365"/>
      <c r="C46" s="261" t="s">
        <v>64</v>
      </c>
      <c r="D46" s="366"/>
      <c r="E46" s="67"/>
      <c r="F46" s="67"/>
      <c r="G46" s="68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</row>
    <row r="47" spans="1:23" x14ac:dyDescent="0.3">
      <c r="A47" s="32"/>
      <c r="B47" s="69"/>
      <c r="C47" s="69" t="s">
        <v>65</v>
      </c>
      <c r="D47" s="395">
        <f>SUM(D38:D46)</f>
        <v>385000</v>
      </c>
      <c r="E47" s="70" t="s">
        <v>48</v>
      </c>
      <c r="F47" s="45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27">
        <v>8</v>
      </c>
      <c r="R47" s="38"/>
    </row>
    <row r="48" spans="1:23" x14ac:dyDescent="0.3">
      <c r="A48" s="24"/>
      <c r="B48" s="27"/>
      <c r="C48" s="27"/>
      <c r="D48" s="27"/>
      <c r="E48" s="39"/>
      <c r="F48" s="4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</row>
    <row r="49" spans="1:20" x14ac:dyDescent="0.3">
      <c r="A49" s="24"/>
      <c r="B49" s="27"/>
      <c r="C49" s="27"/>
      <c r="D49" s="27"/>
      <c r="E49" s="42"/>
      <c r="F49" s="4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T49" s="71"/>
    </row>
    <row r="50" spans="1:20" x14ac:dyDescent="0.3">
      <c r="A50" s="24"/>
      <c r="B50" s="42"/>
      <c r="C50" s="27"/>
      <c r="D50" s="72"/>
      <c r="E50" s="73"/>
      <c r="F50" s="4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</row>
    <row r="51" spans="1:20" x14ac:dyDescent="0.3">
      <c r="A51" s="24"/>
      <c r="B51" s="42"/>
      <c r="C51" s="74"/>
      <c r="D51" s="73"/>
      <c r="E51" s="47"/>
      <c r="F51" s="4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</row>
    <row r="52" spans="1:20" x14ac:dyDescent="0.3">
      <c r="A52" s="24"/>
      <c r="B52" s="42"/>
      <c r="C52" s="27"/>
      <c r="D52" s="72"/>
      <c r="E52" s="73"/>
      <c r="F52" s="4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>
        <v>8</v>
      </c>
      <c r="S52" s="1"/>
      <c r="T52" s="1"/>
    </row>
    <row r="53" spans="1:20" x14ac:dyDescent="0.3">
      <c r="A53" s="24"/>
      <c r="B53" s="42"/>
      <c r="C53" s="27"/>
      <c r="D53" s="72"/>
      <c r="E53" s="73"/>
      <c r="F53" s="4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1"/>
      <c r="T53" s="1"/>
    </row>
    <row r="54" spans="1:20" x14ac:dyDescent="0.3">
      <c r="A54" s="24"/>
      <c r="B54" s="42"/>
      <c r="C54" s="27"/>
      <c r="D54" s="72"/>
      <c r="E54" s="73"/>
      <c r="F54" s="4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1"/>
      <c r="T54" s="1"/>
    </row>
    <row r="55" spans="1:20" x14ac:dyDescent="0.3">
      <c r="A55" s="24"/>
      <c r="B55" s="42"/>
      <c r="C55" s="27"/>
      <c r="D55" s="72"/>
      <c r="E55" s="73"/>
      <c r="F55" s="4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1"/>
      <c r="T55" s="1">
        <v>1</v>
      </c>
    </row>
    <row r="56" spans="1:20" x14ac:dyDescent="0.3">
      <c r="A56" s="24"/>
      <c r="B56" s="42"/>
      <c r="C56" s="27"/>
      <c r="D56" s="72"/>
      <c r="E56" s="73"/>
      <c r="F56" s="4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1"/>
      <c r="T56" s="1"/>
    </row>
    <row r="57" spans="1:20" x14ac:dyDescent="0.3">
      <c r="A57" s="24"/>
      <c r="B57" s="42"/>
      <c r="C57" s="27"/>
      <c r="D57" s="72"/>
      <c r="E57" s="73"/>
      <c r="F57" s="4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1"/>
      <c r="T57" s="1"/>
    </row>
    <row r="58" spans="1:20" x14ac:dyDescent="0.3">
      <c r="A58" s="24"/>
      <c r="B58" s="42"/>
      <c r="C58" s="74"/>
      <c r="D58" s="73"/>
      <c r="E58" s="47"/>
      <c r="F58" s="4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>
        <v>5</v>
      </c>
      <c r="S58" s="1"/>
      <c r="T58" s="1"/>
    </row>
    <row r="59" spans="1:20" x14ac:dyDescent="0.3">
      <c r="A59" s="24"/>
      <c r="B59" s="75"/>
      <c r="C59" s="74"/>
      <c r="D59" s="73"/>
      <c r="E59" s="47"/>
      <c r="F59" s="4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1"/>
      <c r="T59" s="1"/>
    </row>
  </sheetData>
  <mergeCells count="23">
    <mergeCell ref="A1:R1"/>
    <mergeCell ref="P35:R35"/>
    <mergeCell ref="A36:A37"/>
    <mergeCell ref="B36:B37"/>
    <mergeCell ref="C36:C37"/>
    <mergeCell ref="G36:I36"/>
    <mergeCell ref="J36:R36"/>
    <mergeCell ref="P17:R17"/>
    <mergeCell ref="A18:A19"/>
    <mergeCell ref="B18:B19"/>
    <mergeCell ref="C18:C19"/>
    <mergeCell ref="G18:I18"/>
    <mergeCell ref="J18:R18"/>
    <mergeCell ref="A3:R3"/>
    <mergeCell ref="A4:R4"/>
    <mergeCell ref="A5:R5"/>
    <mergeCell ref="Q7:R7"/>
    <mergeCell ref="P8:R8"/>
    <mergeCell ref="A9:A10"/>
    <mergeCell ref="B9:B10"/>
    <mergeCell ref="C9:C10"/>
    <mergeCell ref="G9:I9"/>
    <mergeCell ref="J9:R9"/>
  </mergeCells>
  <pageMargins left="1.1811023622047243" right="0.39370078740157483" top="0.59055118110236215" bottom="0.59055118110236215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0"/>
  <sheetViews>
    <sheetView view="pageBreakPreview" topLeftCell="A67" zoomScaleNormal="110" zoomScaleSheetLayoutView="100" workbookViewId="0">
      <selection activeCell="L19" sqref="L19"/>
    </sheetView>
  </sheetViews>
  <sheetFormatPr defaultRowHeight="18.75" x14ac:dyDescent="0.3"/>
  <cols>
    <col min="1" max="1" width="3" style="162" customWidth="1"/>
    <col min="2" max="2" width="15.75" style="1" customWidth="1"/>
    <col min="3" max="3" width="24.625" style="1" customWidth="1"/>
    <col min="4" max="4" width="12.125" style="5" customWidth="1"/>
    <col min="5" max="5" width="9.375" style="1" customWidth="1"/>
    <col min="6" max="6" width="9.125" style="1" customWidth="1"/>
    <col min="7" max="7" width="4" style="1" customWidth="1"/>
    <col min="8" max="8" width="4.125" style="1" customWidth="1"/>
    <col min="9" max="9" width="3.875" style="1" customWidth="1"/>
    <col min="10" max="10" width="3.625" style="1" customWidth="1"/>
    <col min="11" max="11" width="3.875" style="1" customWidth="1"/>
    <col min="12" max="12" width="3.75" style="1" customWidth="1"/>
    <col min="13" max="13" width="4.125" style="1" customWidth="1"/>
    <col min="14" max="14" width="4.375" style="1" customWidth="1"/>
    <col min="15" max="17" width="3.875" style="1" customWidth="1"/>
    <col min="18" max="18" width="3.625" style="1" customWidth="1"/>
    <col min="19" max="19" width="9" style="7"/>
    <col min="20" max="20" width="14.75" style="7" customWidth="1"/>
    <col min="21" max="256" width="9" style="1"/>
    <col min="257" max="257" width="4.625" style="1" customWidth="1"/>
    <col min="258" max="258" width="18" style="1" customWidth="1"/>
    <col min="259" max="259" width="32.75" style="1" customWidth="1"/>
    <col min="260" max="260" width="10.5" style="1" customWidth="1"/>
    <col min="261" max="261" width="9.75" style="1" customWidth="1"/>
    <col min="262" max="262" width="9.25" style="1" customWidth="1"/>
    <col min="263" max="263" width="4" style="1" customWidth="1"/>
    <col min="264" max="264" width="4.125" style="1" customWidth="1"/>
    <col min="265" max="265" width="4" style="1" customWidth="1"/>
    <col min="266" max="268" width="3.875" style="1" customWidth="1"/>
    <col min="269" max="269" width="4.375" style="1" customWidth="1"/>
    <col min="270" max="270" width="4.125" style="1" customWidth="1"/>
    <col min="271" max="272" width="3.875" style="1" customWidth="1"/>
    <col min="273" max="273" width="4" style="1" customWidth="1"/>
    <col min="274" max="274" width="3.875" style="1" customWidth="1"/>
    <col min="275" max="275" width="9" style="1"/>
    <col min="276" max="276" width="14.75" style="1" customWidth="1"/>
    <col min="277" max="512" width="9" style="1"/>
    <col min="513" max="513" width="4.625" style="1" customWidth="1"/>
    <col min="514" max="514" width="18" style="1" customWidth="1"/>
    <col min="515" max="515" width="32.75" style="1" customWidth="1"/>
    <col min="516" max="516" width="10.5" style="1" customWidth="1"/>
    <col min="517" max="517" width="9.75" style="1" customWidth="1"/>
    <col min="518" max="518" width="9.25" style="1" customWidth="1"/>
    <col min="519" max="519" width="4" style="1" customWidth="1"/>
    <col min="520" max="520" width="4.125" style="1" customWidth="1"/>
    <col min="521" max="521" width="4" style="1" customWidth="1"/>
    <col min="522" max="524" width="3.875" style="1" customWidth="1"/>
    <col min="525" max="525" width="4.375" style="1" customWidth="1"/>
    <col min="526" max="526" width="4.125" style="1" customWidth="1"/>
    <col min="527" max="528" width="3.875" style="1" customWidth="1"/>
    <col min="529" max="529" width="4" style="1" customWidth="1"/>
    <col min="530" max="530" width="3.875" style="1" customWidth="1"/>
    <col min="531" max="531" width="9" style="1"/>
    <col min="532" max="532" width="14.75" style="1" customWidth="1"/>
    <col min="533" max="768" width="9" style="1"/>
    <col min="769" max="769" width="4.625" style="1" customWidth="1"/>
    <col min="770" max="770" width="18" style="1" customWidth="1"/>
    <col min="771" max="771" width="32.75" style="1" customWidth="1"/>
    <col min="772" max="772" width="10.5" style="1" customWidth="1"/>
    <col min="773" max="773" width="9.75" style="1" customWidth="1"/>
    <col min="774" max="774" width="9.25" style="1" customWidth="1"/>
    <col min="775" max="775" width="4" style="1" customWidth="1"/>
    <col min="776" max="776" width="4.125" style="1" customWidth="1"/>
    <col min="777" max="777" width="4" style="1" customWidth="1"/>
    <col min="778" max="780" width="3.875" style="1" customWidth="1"/>
    <col min="781" max="781" width="4.375" style="1" customWidth="1"/>
    <col min="782" max="782" width="4.125" style="1" customWidth="1"/>
    <col min="783" max="784" width="3.875" style="1" customWidth="1"/>
    <col min="785" max="785" width="4" style="1" customWidth="1"/>
    <col min="786" max="786" width="3.875" style="1" customWidth="1"/>
    <col min="787" max="787" width="9" style="1"/>
    <col min="788" max="788" width="14.75" style="1" customWidth="1"/>
    <col min="789" max="1024" width="9" style="1"/>
    <col min="1025" max="1025" width="4.625" style="1" customWidth="1"/>
    <col min="1026" max="1026" width="18" style="1" customWidth="1"/>
    <col min="1027" max="1027" width="32.75" style="1" customWidth="1"/>
    <col min="1028" max="1028" width="10.5" style="1" customWidth="1"/>
    <col min="1029" max="1029" width="9.75" style="1" customWidth="1"/>
    <col min="1030" max="1030" width="9.25" style="1" customWidth="1"/>
    <col min="1031" max="1031" width="4" style="1" customWidth="1"/>
    <col min="1032" max="1032" width="4.125" style="1" customWidth="1"/>
    <col min="1033" max="1033" width="4" style="1" customWidth="1"/>
    <col min="1034" max="1036" width="3.875" style="1" customWidth="1"/>
    <col min="1037" max="1037" width="4.375" style="1" customWidth="1"/>
    <col min="1038" max="1038" width="4.125" style="1" customWidth="1"/>
    <col min="1039" max="1040" width="3.875" style="1" customWidth="1"/>
    <col min="1041" max="1041" width="4" style="1" customWidth="1"/>
    <col min="1042" max="1042" width="3.875" style="1" customWidth="1"/>
    <col min="1043" max="1043" width="9" style="1"/>
    <col min="1044" max="1044" width="14.75" style="1" customWidth="1"/>
    <col min="1045" max="1280" width="9" style="1"/>
    <col min="1281" max="1281" width="4.625" style="1" customWidth="1"/>
    <col min="1282" max="1282" width="18" style="1" customWidth="1"/>
    <col min="1283" max="1283" width="32.75" style="1" customWidth="1"/>
    <col min="1284" max="1284" width="10.5" style="1" customWidth="1"/>
    <col min="1285" max="1285" width="9.75" style="1" customWidth="1"/>
    <col min="1286" max="1286" width="9.25" style="1" customWidth="1"/>
    <col min="1287" max="1287" width="4" style="1" customWidth="1"/>
    <col min="1288" max="1288" width="4.125" style="1" customWidth="1"/>
    <col min="1289" max="1289" width="4" style="1" customWidth="1"/>
    <col min="1290" max="1292" width="3.875" style="1" customWidth="1"/>
    <col min="1293" max="1293" width="4.375" style="1" customWidth="1"/>
    <col min="1294" max="1294" width="4.125" style="1" customWidth="1"/>
    <col min="1295" max="1296" width="3.875" style="1" customWidth="1"/>
    <col min="1297" max="1297" width="4" style="1" customWidth="1"/>
    <col min="1298" max="1298" width="3.875" style="1" customWidth="1"/>
    <col min="1299" max="1299" width="9" style="1"/>
    <col min="1300" max="1300" width="14.75" style="1" customWidth="1"/>
    <col min="1301" max="1536" width="9" style="1"/>
    <col min="1537" max="1537" width="4.625" style="1" customWidth="1"/>
    <col min="1538" max="1538" width="18" style="1" customWidth="1"/>
    <col min="1539" max="1539" width="32.75" style="1" customWidth="1"/>
    <col min="1540" max="1540" width="10.5" style="1" customWidth="1"/>
    <col min="1541" max="1541" width="9.75" style="1" customWidth="1"/>
    <col min="1542" max="1542" width="9.25" style="1" customWidth="1"/>
    <col min="1543" max="1543" width="4" style="1" customWidth="1"/>
    <col min="1544" max="1544" width="4.125" style="1" customWidth="1"/>
    <col min="1545" max="1545" width="4" style="1" customWidth="1"/>
    <col min="1546" max="1548" width="3.875" style="1" customWidth="1"/>
    <col min="1549" max="1549" width="4.375" style="1" customWidth="1"/>
    <col min="1550" max="1550" width="4.125" style="1" customWidth="1"/>
    <col min="1551" max="1552" width="3.875" style="1" customWidth="1"/>
    <col min="1553" max="1553" width="4" style="1" customWidth="1"/>
    <col min="1554" max="1554" width="3.875" style="1" customWidth="1"/>
    <col min="1555" max="1555" width="9" style="1"/>
    <col min="1556" max="1556" width="14.75" style="1" customWidth="1"/>
    <col min="1557" max="1792" width="9" style="1"/>
    <col min="1793" max="1793" width="4.625" style="1" customWidth="1"/>
    <col min="1794" max="1794" width="18" style="1" customWidth="1"/>
    <col min="1795" max="1795" width="32.75" style="1" customWidth="1"/>
    <col min="1796" max="1796" width="10.5" style="1" customWidth="1"/>
    <col min="1797" max="1797" width="9.75" style="1" customWidth="1"/>
    <col min="1798" max="1798" width="9.25" style="1" customWidth="1"/>
    <col min="1799" max="1799" width="4" style="1" customWidth="1"/>
    <col min="1800" max="1800" width="4.125" style="1" customWidth="1"/>
    <col min="1801" max="1801" width="4" style="1" customWidth="1"/>
    <col min="1802" max="1804" width="3.875" style="1" customWidth="1"/>
    <col min="1805" max="1805" width="4.375" style="1" customWidth="1"/>
    <col min="1806" max="1806" width="4.125" style="1" customWidth="1"/>
    <col min="1807" max="1808" width="3.875" style="1" customWidth="1"/>
    <col min="1809" max="1809" width="4" style="1" customWidth="1"/>
    <col min="1810" max="1810" width="3.875" style="1" customWidth="1"/>
    <col min="1811" max="1811" width="9" style="1"/>
    <col min="1812" max="1812" width="14.75" style="1" customWidth="1"/>
    <col min="1813" max="2048" width="9" style="1"/>
    <col min="2049" max="2049" width="4.625" style="1" customWidth="1"/>
    <col min="2050" max="2050" width="18" style="1" customWidth="1"/>
    <col min="2051" max="2051" width="32.75" style="1" customWidth="1"/>
    <col min="2052" max="2052" width="10.5" style="1" customWidth="1"/>
    <col min="2053" max="2053" width="9.75" style="1" customWidth="1"/>
    <col min="2054" max="2054" width="9.25" style="1" customWidth="1"/>
    <col min="2055" max="2055" width="4" style="1" customWidth="1"/>
    <col min="2056" max="2056" width="4.125" style="1" customWidth="1"/>
    <col min="2057" max="2057" width="4" style="1" customWidth="1"/>
    <col min="2058" max="2060" width="3.875" style="1" customWidth="1"/>
    <col min="2061" max="2061" width="4.375" style="1" customWidth="1"/>
    <col min="2062" max="2062" width="4.125" style="1" customWidth="1"/>
    <col min="2063" max="2064" width="3.875" style="1" customWidth="1"/>
    <col min="2065" max="2065" width="4" style="1" customWidth="1"/>
    <col min="2066" max="2066" width="3.875" style="1" customWidth="1"/>
    <col min="2067" max="2067" width="9" style="1"/>
    <col min="2068" max="2068" width="14.75" style="1" customWidth="1"/>
    <col min="2069" max="2304" width="9" style="1"/>
    <col min="2305" max="2305" width="4.625" style="1" customWidth="1"/>
    <col min="2306" max="2306" width="18" style="1" customWidth="1"/>
    <col min="2307" max="2307" width="32.75" style="1" customWidth="1"/>
    <col min="2308" max="2308" width="10.5" style="1" customWidth="1"/>
    <col min="2309" max="2309" width="9.75" style="1" customWidth="1"/>
    <col min="2310" max="2310" width="9.25" style="1" customWidth="1"/>
    <col min="2311" max="2311" width="4" style="1" customWidth="1"/>
    <col min="2312" max="2312" width="4.125" style="1" customWidth="1"/>
    <col min="2313" max="2313" width="4" style="1" customWidth="1"/>
    <col min="2314" max="2316" width="3.875" style="1" customWidth="1"/>
    <col min="2317" max="2317" width="4.375" style="1" customWidth="1"/>
    <col min="2318" max="2318" width="4.125" style="1" customWidth="1"/>
    <col min="2319" max="2320" width="3.875" style="1" customWidth="1"/>
    <col min="2321" max="2321" width="4" style="1" customWidth="1"/>
    <col min="2322" max="2322" width="3.875" style="1" customWidth="1"/>
    <col min="2323" max="2323" width="9" style="1"/>
    <col min="2324" max="2324" width="14.75" style="1" customWidth="1"/>
    <col min="2325" max="2560" width="9" style="1"/>
    <col min="2561" max="2561" width="4.625" style="1" customWidth="1"/>
    <col min="2562" max="2562" width="18" style="1" customWidth="1"/>
    <col min="2563" max="2563" width="32.75" style="1" customWidth="1"/>
    <col min="2564" max="2564" width="10.5" style="1" customWidth="1"/>
    <col min="2565" max="2565" width="9.75" style="1" customWidth="1"/>
    <col min="2566" max="2566" width="9.25" style="1" customWidth="1"/>
    <col min="2567" max="2567" width="4" style="1" customWidth="1"/>
    <col min="2568" max="2568" width="4.125" style="1" customWidth="1"/>
    <col min="2569" max="2569" width="4" style="1" customWidth="1"/>
    <col min="2570" max="2572" width="3.875" style="1" customWidth="1"/>
    <col min="2573" max="2573" width="4.375" style="1" customWidth="1"/>
    <col min="2574" max="2574" width="4.125" style="1" customWidth="1"/>
    <col min="2575" max="2576" width="3.875" style="1" customWidth="1"/>
    <col min="2577" max="2577" width="4" style="1" customWidth="1"/>
    <col min="2578" max="2578" width="3.875" style="1" customWidth="1"/>
    <col min="2579" max="2579" width="9" style="1"/>
    <col min="2580" max="2580" width="14.75" style="1" customWidth="1"/>
    <col min="2581" max="2816" width="9" style="1"/>
    <col min="2817" max="2817" width="4.625" style="1" customWidth="1"/>
    <col min="2818" max="2818" width="18" style="1" customWidth="1"/>
    <col min="2819" max="2819" width="32.75" style="1" customWidth="1"/>
    <col min="2820" max="2820" width="10.5" style="1" customWidth="1"/>
    <col min="2821" max="2821" width="9.75" style="1" customWidth="1"/>
    <col min="2822" max="2822" width="9.25" style="1" customWidth="1"/>
    <col min="2823" max="2823" width="4" style="1" customWidth="1"/>
    <col min="2824" max="2824" width="4.125" style="1" customWidth="1"/>
    <col min="2825" max="2825" width="4" style="1" customWidth="1"/>
    <col min="2826" max="2828" width="3.875" style="1" customWidth="1"/>
    <col min="2829" max="2829" width="4.375" style="1" customWidth="1"/>
    <col min="2830" max="2830" width="4.125" style="1" customWidth="1"/>
    <col min="2831" max="2832" width="3.875" style="1" customWidth="1"/>
    <col min="2833" max="2833" width="4" style="1" customWidth="1"/>
    <col min="2834" max="2834" width="3.875" style="1" customWidth="1"/>
    <col min="2835" max="2835" width="9" style="1"/>
    <col min="2836" max="2836" width="14.75" style="1" customWidth="1"/>
    <col min="2837" max="3072" width="9" style="1"/>
    <col min="3073" max="3073" width="4.625" style="1" customWidth="1"/>
    <col min="3074" max="3074" width="18" style="1" customWidth="1"/>
    <col min="3075" max="3075" width="32.75" style="1" customWidth="1"/>
    <col min="3076" max="3076" width="10.5" style="1" customWidth="1"/>
    <col min="3077" max="3077" width="9.75" style="1" customWidth="1"/>
    <col min="3078" max="3078" width="9.25" style="1" customWidth="1"/>
    <col min="3079" max="3079" width="4" style="1" customWidth="1"/>
    <col min="3080" max="3080" width="4.125" style="1" customWidth="1"/>
    <col min="3081" max="3081" width="4" style="1" customWidth="1"/>
    <col min="3082" max="3084" width="3.875" style="1" customWidth="1"/>
    <col min="3085" max="3085" width="4.375" style="1" customWidth="1"/>
    <col min="3086" max="3086" width="4.125" style="1" customWidth="1"/>
    <col min="3087" max="3088" width="3.875" style="1" customWidth="1"/>
    <col min="3089" max="3089" width="4" style="1" customWidth="1"/>
    <col min="3090" max="3090" width="3.875" style="1" customWidth="1"/>
    <col min="3091" max="3091" width="9" style="1"/>
    <col min="3092" max="3092" width="14.75" style="1" customWidth="1"/>
    <col min="3093" max="3328" width="9" style="1"/>
    <col min="3329" max="3329" width="4.625" style="1" customWidth="1"/>
    <col min="3330" max="3330" width="18" style="1" customWidth="1"/>
    <col min="3331" max="3331" width="32.75" style="1" customWidth="1"/>
    <col min="3332" max="3332" width="10.5" style="1" customWidth="1"/>
    <col min="3333" max="3333" width="9.75" style="1" customWidth="1"/>
    <col min="3334" max="3334" width="9.25" style="1" customWidth="1"/>
    <col min="3335" max="3335" width="4" style="1" customWidth="1"/>
    <col min="3336" max="3336" width="4.125" style="1" customWidth="1"/>
    <col min="3337" max="3337" width="4" style="1" customWidth="1"/>
    <col min="3338" max="3340" width="3.875" style="1" customWidth="1"/>
    <col min="3341" max="3341" width="4.375" style="1" customWidth="1"/>
    <col min="3342" max="3342" width="4.125" style="1" customWidth="1"/>
    <col min="3343" max="3344" width="3.875" style="1" customWidth="1"/>
    <col min="3345" max="3345" width="4" style="1" customWidth="1"/>
    <col min="3346" max="3346" width="3.875" style="1" customWidth="1"/>
    <col min="3347" max="3347" width="9" style="1"/>
    <col min="3348" max="3348" width="14.75" style="1" customWidth="1"/>
    <col min="3349" max="3584" width="9" style="1"/>
    <col min="3585" max="3585" width="4.625" style="1" customWidth="1"/>
    <col min="3586" max="3586" width="18" style="1" customWidth="1"/>
    <col min="3587" max="3587" width="32.75" style="1" customWidth="1"/>
    <col min="3588" max="3588" width="10.5" style="1" customWidth="1"/>
    <col min="3589" max="3589" width="9.75" style="1" customWidth="1"/>
    <col min="3590" max="3590" width="9.25" style="1" customWidth="1"/>
    <col min="3591" max="3591" width="4" style="1" customWidth="1"/>
    <col min="3592" max="3592" width="4.125" style="1" customWidth="1"/>
    <col min="3593" max="3593" width="4" style="1" customWidth="1"/>
    <col min="3594" max="3596" width="3.875" style="1" customWidth="1"/>
    <col min="3597" max="3597" width="4.375" style="1" customWidth="1"/>
    <col min="3598" max="3598" width="4.125" style="1" customWidth="1"/>
    <col min="3599" max="3600" width="3.875" style="1" customWidth="1"/>
    <col min="3601" max="3601" width="4" style="1" customWidth="1"/>
    <col min="3602" max="3602" width="3.875" style="1" customWidth="1"/>
    <col min="3603" max="3603" width="9" style="1"/>
    <col min="3604" max="3604" width="14.75" style="1" customWidth="1"/>
    <col min="3605" max="3840" width="9" style="1"/>
    <col min="3841" max="3841" width="4.625" style="1" customWidth="1"/>
    <col min="3842" max="3842" width="18" style="1" customWidth="1"/>
    <col min="3843" max="3843" width="32.75" style="1" customWidth="1"/>
    <col min="3844" max="3844" width="10.5" style="1" customWidth="1"/>
    <col min="3845" max="3845" width="9.75" style="1" customWidth="1"/>
    <col min="3846" max="3846" width="9.25" style="1" customWidth="1"/>
    <col min="3847" max="3847" width="4" style="1" customWidth="1"/>
    <col min="3848" max="3848" width="4.125" style="1" customWidth="1"/>
    <col min="3849" max="3849" width="4" style="1" customWidth="1"/>
    <col min="3850" max="3852" width="3.875" style="1" customWidth="1"/>
    <col min="3853" max="3853" width="4.375" style="1" customWidth="1"/>
    <col min="3854" max="3854" width="4.125" style="1" customWidth="1"/>
    <col min="3855" max="3856" width="3.875" style="1" customWidth="1"/>
    <col min="3857" max="3857" width="4" style="1" customWidth="1"/>
    <col min="3858" max="3858" width="3.875" style="1" customWidth="1"/>
    <col min="3859" max="3859" width="9" style="1"/>
    <col min="3860" max="3860" width="14.75" style="1" customWidth="1"/>
    <col min="3861" max="4096" width="9" style="1"/>
    <col min="4097" max="4097" width="4.625" style="1" customWidth="1"/>
    <col min="4098" max="4098" width="18" style="1" customWidth="1"/>
    <col min="4099" max="4099" width="32.75" style="1" customWidth="1"/>
    <col min="4100" max="4100" width="10.5" style="1" customWidth="1"/>
    <col min="4101" max="4101" width="9.75" style="1" customWidth="1"/>
    <col min="4102" max="4102" width="9.25" style="1" customWidth="1"/>
    <col min="4103" max="4103" width="4" style="1" customWidth="1"/>
    <col min="4104" max="4104" width="4.125" style="1" customWidth="1"/>
    <col min="4105" max="4105" width="4" style="1" customWidth="1"/>
    <col min="4106" max="4108" width="3.875" style="1" customWidth="1"/>
    <col min="4109" max="4109" width="4.375" style="1" customWidth="1"/>
    <col min="4110" max="4110" width="4.125" style="1" customWidth="1"/>
    <col min="4111" max="4112" width="3.875" style="1" customWidth="1"/>
    <col min="4113" max="4113" width="4" style="1" customWidth="1"/>
    <col min="4114" max="4114" width="3.875" style="1" customWidth="1"/>
    <col min="4115" max="4115" width="9" style="1"/>
    <col min="4116" max="4116" width="14.75" style="1" customWidth="1"/>
    <col min="4117" max="4352" width="9" style="1"/>
    <col min="4353" max="4353" width="4.625" style="1" customWidth="1"/>
    <col min="4354" max="4354" width="18" style="1" customWidth="1"/>
    <col min="4355" max="4355" width="32.75" style="1" customWidth="1"/>
    <col min="4356" max="4356" width="10.5" style="1" customWidth="1"/>
    <col min="4357" max="4357" width="9.75" style="1" customWidth="1"/>
    <col min="4358" max="4358" width="9.25" style="1" customWidth="1"/>
    <col min="4359" max="4359" width="4" style="1" customWidth="1"/>
    <col min="4360" max="4360" width="4.125" style="1" customWidth="1"/>
    <col min="4361" max="4361" width="4" style="1" customWidth="1"/>
    <col min="4362" max="4364" width="3.875" style="1" customWidth="1"/>
    <col min="4365" max="4365" width="4.375" style="1" customWidth="1"/>
    <col min="4366" max="4366" width="4.125" style="1" customWidth="1"/>
    <col min="4367" max="4368" width="3.875" style="1" customWidth="1"/>
    <col min="4369" max="4369" width="4" style="1" customWidth="1"/>
    <col min="4370" max="4370" width="3.875" style="1" customWidth="1"/>
    <col min="4371" max="4371" width="9" style="1"/>
    <col min="4372" max="4372" width="14.75" style="1" customWidth="1"/>
    <col min="4373" max="4608" width="9" style="1"/>
    <col min="4609" max="4609" width="4.625" style="1" customWidth="1"/>
    <col min="4610" max="4610" width="18" style="1" customWidth="1"/>
    <col min="4611" max="4611" width="32.75" style="1" customWidth="1"/>
    <col min="4612" max="4612" width="10.5" style="1" customWidth="1"/>
    <col min="4613" max="4613" width="9.75" style="1" customWidth="1"/>
    <col min="4614" max="4614" width="9.25" style="1" customWidth="1"/>
    <col min="4615" max="4615" width="4" style="1" customWidth="1"/>
    <col min="4616" max="4616" width="4.125" style="1" customWidth="1"/>
    <col min="4617" max="4617" width="4" style="1" customWidth="1"/>
    <col min="4618" max="4620" width="3.875" style="1" customWidth="1"/>
    <col min="4621" max="4621" width="4.375" style="1" customWidth="1"/>
    <col min="4622" max="4622" width="4.125" style="1" customWidth="1"/>
    <col min="4623" max="4624" width="3.875" style="1" customWidth="1"/>
    <col min="4625" max="4625" width="4" style="1" customWidth="1"/>
    <col min="4626" max="4626" width="3.875" style="1" customWidth="1"/>
    <col min="4627" max="4627" width="9" style="1"/>
    <col min="4628" max="4628" width="14.75" style="1" customWidth="1"/>
    <col min="4629" max="4864" width="9" style="1"/>
    <col min="4865" max="4865" width="4.625" style="1" customWidth="1"/>
    <col min="4866" max="4866" width="18" style="1" customWidth="1"/>
    <col min="4867" max="4867" width="32.75" style="1" customWidth="1"/>
    <col min="4868" max="4868" width="10.5" style="1" customWidth="1"/>
    <col min="4869" max="4869" width="9.75" style="1" customWidth="1"/>
    <col min="4870" max="4870" width="9.25" style="1" customWidth="1"/>
    <col min="4871" max="4871" width="4" style="1" customWidth="1"/>
    <col min="4872" max="4872" width="4.125" style="1" customWidth="1"/>
    <col min="4873" max="4873" width="4" style="1" customWidth="1"/>
    <col min="4874" max="4876" width="3.875" style="1" customWidth="1"/>
    <col min="4877" max="4877" width="4.375" style="1" customWidth="1"/>
    <col min="4878" max="4878" width="4.125" style="1" customWidth="1"/>
    <col min="4879" max="4880" width="3.875" style="1" customWidth="1"/>
    <col min="4881" max="4881" width="4" style="1" customWidth="1"/>
    <col min="4882" max="4882" width="3.875" style="1" customWidth="1"/>
    <col min="4883" max="4883" width="9" style="1"/>
    <col min="4884" max="4884" width="14.75" style="1" customWidth="1"/>
    <col min="4885" max="5120" width="9" style="1"/>
    <col min="5121" max="5121" width="4.625" style="1" customWidth="1"/>
    <col min="5122" max="5122" width="18" style="1" customWidth="1"/>
    <col min="5123" max="5123" width="32.75" style="1" customWidth="1"/>
    <col min="5124" max="5124" width="10.5" style="1" customWidth="1"/>
    <col min="5125" max="5125" width="9.75" style="1" customWidth="1"/>
    <col min="5126" max="5126" width="9.25" style="1" customWidth="1"/>
    <col min="5127" max="5127" width="4" style="1" customWidth="1"/>
    <col min="5128" max="5128" width="4.125" style="1" customWidth="1"/>
    <col min="5129" max="5129" width="4" style="1" customWidth="1"/>
    <col min="5130" max="5132" width="3.875" style="1" customWidth="1"/>
    <col min="5133" max="5133" width="4.375" style="1" customWidth="1"/>
    <col min="5134" max="5134" width="4.125" style="1" customWidth="1"/>
    <col min="5135" max="5136" width="3.875" style="1" customWidth="1"/>
    <col min="5137" max="5137" width="4" style="1" customWidth="1"/>
    <col min="5138" max="5138" width="3.875" style="1" customWidth="1"/>
    <col min="5139" max="5139" width="9" style="1"/>
    <col min="5140" max="5140" width="14.75" style="1" customWidth="1"/>
    <col min="5141" max="5376" width="9" style="1"/>
    <col min="5377" max="5377" width="4.625" style="1" customWidth="1"/>
    <col min="5378" max="5378" width="18" style="1" customWidth="1"/>
    <col min="5379" max="5379" width="32.75" style="1" customWidth="1"/>
    <col min="5380" max="5380" width="10.5" style="1" customWidth="1"/>
    <col min="5381" max="5381" width="9.75" style="1" customWidth="1"/>
    <col min="5382" max="5382" width="9.25" style="1" customWidth="1"/>
    <col min="5383" max="5383" width="4" style="1" customWidth="1"/>
    <col min="5384" max="5384" width="4.125" style="1" customWidth="1"/>
    <col min="5385" max="5385" width="4" style="1" customWidth="1"/>
    <col min="5386" max="5388" width="3.875" style="1" customWidth="1"/>
    <col min="5389" max="5389" width="4.375" style="1" customWidth="1"/>
    <col min="5390" max="5390" width="4.125" style="1" customWidth="1"/>
    <col min="5391" max="5392" width="3.875" style="1" customWidth="1"/>
    <col min="5393" max="5393" width="4" style="1" customWidth="1"/>
    <col min="5394" max="5394" width="3.875" style="1" customWidth="1"/>
    <col min="5395" max="5395" width="9" style="1"/>
    <col min="5396" max="5396" width="14.75" style="1" customWidth="1"/>
    <col min="5397" max="5632" width="9" style="1"/>
    <col min="5633" max="5633" width="4.625" style="1" customWidth="1"/>
    <col min="5634" max="5634" width="18" style="1" customWidth="1"/>
    <col min="5635" max="5635" width="32.75" style="1" customWidth="1"/>
    <col min="5636" max="5636" width="10.5" style="1" customWidth="1"/>
    <col min="5637" max="5637" width="9.75" style="1" customWidth="1"/>
    <col min="5638" max="5638" width="9.25" style="1" customWidth="1"/>
    <col min="5639" max="5639" width="4" style="1" customWidth="1"/>
    <col min="5640" max="5640" width="4.125" style="1" customWidth="1"/>
    <col min="5641" max="5641" width="4" style="1" customWidth="1"/>
    <col min="5642" max="5644" width="3.875" style="1" customWidth="1"/>
    <col min="5645" max="5645" width="4.375" style="1" customWidth="1"/>
    <col min="5646" max="5646" width="4.125" style="1" customWidth="1"/>
    <col min="5647" max="5648" width="3.875" style="1" customWidth="1"/>
    <col min="5649" max="5649" width="4" style="1" customWidth="1"/>
    <col min="5650" max="5650" width="3.875" style="1" customWidth="1"/>
    <col min="5651" max="5651" width="9" style="1"/>
    <col min="5652" max="5652" width="14.75" style="1" customWidth="1"/>
    <col min="5653" max="5888" width="9" style="1"/>
    <col min="5889" max="5889" width="4.625" style="1" customWidth="1"/>
    <col min="5890" max="5890" width="18" style="1" customWidth="1"/>
    <col min="5891" max="5891" width="32.75" style="1" customWidth="1"/>
    <col min="5892" max="5892" width="10.5" style="1" customWidth="1"/>
    <col min="5893" max="5893" width="9.75" style="1" customWidth="1"/>
    <col min="5894" max="5894" width="9.25" style="1" customWidth="1"/>
    <col min="5895" max="5895" width="4" style="1" customWidth="1"/>
    <col min="5896" max="5896" width="4.125" style="1" customWidth="1"/>
    <col min="5897" max="5897" width="4" style="1" customWidth="1"/>
    <col min="5898" max="5900" width="3.875" style="1" customWidth="1"/>
    <col min="5901" max="5901" width="4.375" style="1" customWidth="1"/>
    <col min="5902" max="5902" width="4.125" style="1" customWidth="1"/>
    <col min="5903" max="5904" width="3.875" style="1" customWidth="1"/>
    <col min="5905" max="5905" width="4" style="1" customWidth="1"/>
    <col min="5906" max="5906" width="3.875" style="1" customWidth="1"/>
    <col min="5907" max="5907" width="9" style="1"/>
    <col min="5908" max="5908" width="14.75" style="1" customWidth="1"/>
    <col min="5909" max="6144" width="9" style="1"/>
    <col min="6145" max="6145" width="4.625" style="1" customWidth="1"/>
    <col min="6146" max="6146" width="18" style="1" customWidth="1"/>
    <col min="6147" max="6147" width="32.75" style="1" customWidth="1"/>
    <col min="6148" max="6148" width="10.5" style="1" customWidth="1"/>
    <col min="6149" max="6149" width="9.75" style="1" customWidth="1"/>
    <col min="6150" max="6150" width="9.25" style="1" customWidth="1"/>
    <col min="6151" max="6151" width="4" style="1" customWidth="1"/>
    <col min="6152" max="6152" width="4.125" style="1" customWidth="1"/>
    <col min="6153" max="6153" width="4" style="1" customWidth="1"/>
    <col min="6154" max="6156" width="3.875" style="1" customWidth="1"/>
    <col min="6157" max="6157" width="4.375" style="1" customWidth="1"/>
    <col min="6158" max="6158" width="4.125" style="1" customWidth="1"/>
    <col min="6159" max="6160" width="3.875" style="1" customWidth="1"/>
    <col min="6161" max="6161" width="4" style="1" customWidth="1"/>
    <col min="6162" max="6162" width="3.875" style="1" customWidth="1"/>
    <col min="6163" max="6163" width="9" style="1"/>
    <col min="6164" max="6164" width="14.75" style="1" customWidth="1"/>
    <col min="6165" max="6400" width="9" style="1"/>
    <col min="6401" max="6401" width="4.625" style="1" customWidth="1"/>
    <col min="6402" max="6402" width="18" style="1" customWidth="1"/>
    <col min="6403" max="6403" width="32.75" style="1" customWidth="1"/>
    <col min="6404" max="6404" width="10.5" style="1" customWidth="1"/>
    <col min="6405" max="6405" width="9.75" style="1" customWidth="1"/>
    <col min="6406" max="6406" width="9.25" style="1" customWidth="1"/>
    <col min="6407" max="6407" width="4" style="1" customWidth="1"/>
    <col min="6408" max="6408" width="4.125" style="1" customWidth="1"/>
    <col min="6409" max="6409" width="4" style="1" customWidth="1"/>
    <col min="6410" max="6412" width="3.875" style="1" customWidth="1"/>
    <col min="6413" max="6413" width="4.375" style="1" customWidth="1"/>
    <col min="6414" max="6414" width="4.125" style="1" customWidth="1"/>
    <col min="6415" max="6416" width="3.875" style="1" customWidth="1"/>
    <col min="6417" max="6417" width="4" style="1" customWidth="1"/>
    <col min="6418" max="6418" width="3.875" style="1" customWidth="1"/>
    <col min="6419" max="6419" width="9" style="1"/>
    <col min="6420" max="6420" width="14.75" style="1" customWidth="1"/>
    <col min="6421" max="6656" width="9" style="1"/>
    <col min="6657" max="6657" width="4.625" style="1" customWidth="1"/>
    <col min="6658" max="6658" width="18" style="1" customWidth="1"/>
    <col min="6659" max="6659" width="32.75" style="1" customWidth="1"/>
    <col min="6660" max="6660" width="10.5" style="1" customWidth="1"/>
    <col min="6661" max="6661" width="9.75" style="1" customWidth="1"/>
    <col min="6662" max="6662" width="9.25" style="1" customWidth="1"/>
    <col min="6663" max="6663" width="4" style="1" customWidth="1"/>
    <col min="6664" max="6664" width="4.125" style="1" customWidth="1"/>
    <col min="6665" max="6665" width="4" style="1" customWidth="1"/>
    <col min="6666" max="6668" width="3.875" style="1" customWidth="1"/>
    <col min="6669" max="6669" width="4.375" style="1" customWidth="1"/>
    <col min="6670" max="6670" width="4.125" style="1" customWidth="1"/>
    <col min="6671" max="6672" width="3.875" style="1" customWidth="1"/>
    <col min="6673" max="6673" width="4" style="1" customWidth="1"/>
    <col min="6674" max="6674" width="3.875" style="1" customWidth="1"/>
    <col min="6675" max="6675" width="9" style="1"/>
    <col min="6676" max="6676" width="14.75" style="1" customWidth="1"/>
    <col min="6677" max="6912" width="9" style="1"/>
    <col min="6913" max="6913" width="4.625" style="1" customWidth="1"/>
    <col min="6914" max="6914" width="18" style="1" customWidth="1"/>
    <col min="6915" max="6915" width="32.75" style="1" customWidth="1"/>
    <col min="6916" max="6916" width="10.5" style="1" customWidth="1"/>
    <col min="6917" max="6917" width="9.75" style="1" customWidth="1"/>
    <col min="6918" max="6918" width="9.25" style="1" customWidth="1"/>
    <col min="6919" max="6919" width="4" style="1" customWidth="1"/>
    <col min="6920" max="6920" width="4.125" style="1" customWidth="1"/>
    <col min="6921" max="6921" width="4" style="1" customWidth="1"/>
    <col min="6922" max="6924" width="3.875" style="1" customWidth="1"/>
    <col min="6925" max="6925" width="4.375" style="1" customWidth="1"/>
    <col min="6926" max="6926" width="4.125" style="1" customWidth="1"/>
    <col min="6927" max="6928" width="3.875" style="1" customWidth="1"/>
    <col min="6929" max="6929" width="4" style="1" customWidth="1"/>
    <col min="6930" max="6930" width="3.875" style="1" customWidth="1"/>
    <col min="6931" max="6931" width="9" style="1"/>
    <col min="6932" max="6932" width="14.75" style="1" customWidth="1"/>
    <col min="6933" max="7168" width="9" style="1"/>
    <col min="7169" max="7169" width="4.625" style="1" customWidth="1"/>
    <col min="7170" max="7170" width="18" style="1" customWidth="1"/>
    <col min="7171" max="7171" width="32.75" style="1" customWidth="1"/>
    <col min="7172" max="7172" width="10.5" style="1" customWidth="1"/>
    <col min="7173" max="7173" width="9.75" style="1" customWidth="1"/>
    <col min="7174" max="7174" width="9.25" style="1" customWidth="1"/>
    <col min="7175" max="7175" width="4" style="1" customWidth="1"/>
    <col min="7176" max="7176" width="4.125" style="1" customWidth="1"/>
    <col min="7177" max="7177" width="4" style="1" customWidth="1"/>
    <col min="7178" max="7180" width="3.875" style="1" customWidth="1"/>
    <col min="7181" max="7181" width="4.375" style="1" customWidth="1"/>
    <col min="7182" max="7182" width="4.125" style="1" customWidth="1"/>
    <col min="7183" max="7184" width="3.875" style="1" customWidth="1"/>
    <col min="7185" max="7185" width="4" style="1" customWidth="1"/>
    <col min="7186" max="7186" width="3.875" style="1" customWidth="1"/>
    <col min="7187" max="7187" width="9" style="1"/>
    <col min="7188" max="7188" width="14.75" style="1" customWidth="1"/>
    <col min="7189" max="7424" width="9" style="1"/>
    <col min="7425" max="7425" width="4.625" style="1" customWidth="1"/>
    <col min="7426" max="7426" width="18" style="1" customWidth="1"/>
    <col min="7427" max="7427" width="32.75" style="1" customWidth="1"/>
    <col min="7428" max="7428" width="10.5" style="1" customWidth="1"/>
    <col min="7429" max="7429" width="9.75" style="1" customWidth="1"/>
    <col min="7430" max="7430" width="9.25" style="1" customWidth="1"/>
    <col min="7431" max="7431" width="4" style="1" customWidth="1"/>
    <col min="7432" max="7432" width="4.125" style="1" customWidth="1"/>
    <col min="7433" max="7433" width="4" style="1" customWidth="1"/>
    <col min="7434" max="7436" width="3.875" style="1" customWidth="1"/>
    <col min="7437" max="7437" width="4.375" style="1" customWidth="1"/>
    <col min="7438" max="7438" width="4.125" style="1" customWidth="1"/>
    <col min="7439" max="7440" width="3.875" style="1" customWidth="1"/>
    <col min="7441" max="7441" width="4" style="1" customWidth="1"/>
    <col min="7442" max="7442" width="3.875" style="1" customWidth="1"/>
    <col min="7443" max="7443" width="9" style="1"/>
    <col min="7444" max="7444" width="14.75" style="1" customWidth="1"/>
    <col min="7445" max="7680" width="9" style="1"/>
    <col min="7681" max="7681" width="4.625" style="1" customWidth="1"/>
    <col min="7682" max="7682" width="18" style="1" customWidth="1"/>
    <col min="7683" max="7683" width="32.75" style="1" customWidth="1"/>
    <col min="7684" max="7684" width="10.5" style="1" customWidth="1"/>
    <col min="7685" max="7685" width="9.75" style="1" customWidth="1"/>
    <col min="7686" max="7686" width="9.25" style="1" customWidth="1"/>
    <col min="7687" max="7687" width="4" style="1" customWidth="1"/>
    <col min="7688" max="7688" width="4.125" style="1" customWidth="1"/>
    <col min="7689" max="7689" width="4" style="1" customWidth="1"/>
    <col min="7690" max="7692" width="3.875" style="1" customWidth="1"/>
    <col min="7693" max="7693" width="4.375" style="1" customWidth="1"/>
    <col min="7694" max="7694" width="4.125" style="1" customWidth="1"/>
    <col min="7695" max="7696" width="3.875" style="1" customWidth="1"/>
    <col min="7697" max="7697" width="4" style="1" customWidth="1"/>
    <col min="7698" max="7698" width="3.875" style="1" customWidth="1"/>
    <col min="7699" max="7699" width="9" style="1"/>
    <col min="7700" max="7700" width="14.75" style="1" customWidth="1"/>
    <col min="7701" max="7936" width="9" style="1"/>
    <col min="7937" max="7937" width="4.625" style="1" customWidth="1"/>
    <col min="7938" max="7938" width="18" style="1" customWidth="1"/>
    <col min="7939" max="7939" width="32.75" style="1" customWidth="1"/>
    <col min="7940" max="7940" width="10.5" style="1" customWidth="1"/>
    <col min="7941" max="7941" width="9.75" style="1" customWidth="1"/>
    <col min="7942" max="7942" width="9.25" style="1" customWidth="1"/>
    <col min="7943" max="7943" width="4" style="1" customWidth="1"/>
    <col min="7944" max="7944" width="4.125" style="1" customWidth="1"/>
    <col min="7945" max="7945" width="4" style="1" customWidth="1"/>
    <col min="7946" max="7948" width="3.875" style="1" customWidth="1"/>
    <col min="7949" max="7949" width="4.375" style="1" customWidth="1"/>
    <col min="7950" max="7950" width="4.125" style="1" customWidth="1"/>
    <col min="7951" max="7952" width="3.875" style="1" customWidth="1"/>
    <col min="7953" max="7953" width="4" style="1" customWidth="1"/>
    <col min="7954" max="7954" width="3.875" style="1" customWidth="1"/>
    <col min="7955" max="7955" width="9" style="1"/>
    <col min="7956" max="7956" width="14.75" style="1" customWidth="1"/>
    <col min="7957" max="8192" width="9" style="1"/>
    <col min="8193" max="8193" width="4.625" style="1" customWidth="1"/>
    <col min="8194" max="8194" width="18" style="1" customWidth="1"/>
    <col min="8195" max="8195" width="32.75" style="1" customWidth="1"/>
    <col min="8196" max="8196" width="10.5" style="1" customWidth="1"/>
    <col min="8197" max="8197" width="9.75" style="1" customWidth="1"/>
    <col min="8198" max="8198" width="9.25" style="1" customWidth="1"/>
    <col min="8199" max="8199" width="4" style="1" customWidth="1"/>
    <col min="8200" max="8200" width="4.125" style="1" customWidth="1"/>
    <col min="8201" max="8201" width="4" style="1" customWidth="1"/>
    <col min="8202" max="8204" width="3.875" style="1" customWidth="1"/>
    <col min="8205" max="8205" width="4.375" style="1" customWidth="1"/>
    <col min="8206" max="8206" width="4.125" style="1" customWidth="1"/>
    <col min="8207" max="8208" width="3.875" style="1" customWidth="1"/>
    <col min="8209" max="8209" width="4" style="1" customWidth="1"/>
    <col min="8210" max="8210" width="3.875" style="1" customWidth="1"/>
    <col min="8211" max="8211" width="9" style="1"/>
    <col min="8212" max="8212" width="14.75" style="1" customWidth="1"/>
    <col min="8213" max="8448" width="9" style="1"/>
    <col min="8449" max="8449" width="4.625" style="1" customWidth="1"/>
    <col min="8450" max="8450" width="18" style="1" customWidth="1"/>
    <col min="8451" max="8451" width="32.75" style="1" customWidth="1"/>
    <col min="8452" max="8452" width="10.5" style="1" customWidth="1"/>
    <col min="8453" max="8453" width="9.75" style="1" customWidth="1"/>
    <col min="8454" max="8454" width="9.25" style="1" customWidth="1"/>
    <col min="8455" max="8455" width="4" style="1" customWidth="1"/>
    <col min="8456" max="8456" width="4.125" style="1" customWidth="1"/>
    <col min="8457" max="8457" width="4" style="1" customWidth="1"/>
    <col min="8458" max="8460" width="3.875" style="1" customWidth="1"/>
    <col min="8461" max="8461" width="4.375" style="1" customWidth="1"/>
    <col min="8462" max="8462" width="4.125" style="1" customWidth="1"/>
    <col min="8463" max="8464" width="3.875" style="1" customWidth="1"/>
    <col min="8465" max="8465" width="4" style="1" customWidth="1"/>
    <col min="8466" max="8466" width="3.875" style="1" customWidth="1"/>
    <col min="8467" max="8467" width="9" style="1"/>
    <col min="8468" max="8468" width="14.75" style="1" customWidth="1"/>
    <col min="8469" max="8704" width="9" style="1"/>
    <col min="8705" max="8705" width="4.625" style="1" customWidth="1"/>
    <col min="8706" max="8706" width="18" style="1" customWidth="1"/>
    <col min="8707" max="8707" width="32.75" style="1" customWidth="1"/>
    <col min="8708" max="8708" width="10.5" style="1" customWidth="1"/>
    <col min="8709" max="8709" width="9.75" style="1" customWidth="1"/>
    <col min="8710" max="8710" width="9.25" style="1" customWidth="1"/>
    <col min="8711" max="8711" width="4" style="1" customWidth="1"/>
    <col min="8712" max="8712" width="4.125" style="1" customWidth="1"/>
    <col min="8713" max="8713" width="4" style="1" customWidth="1"/>
    <col min="8714" max="8716" width="3.875" style="1" customWidth="1"/>
    <col min="8717" max="8717" width="4.375" style="1" customWidth="1"/>
    <col min="8718" max="8718" width="4.125" style="1" customWidth="1"/>
    <col min="8719" max="8720" width="3.875" style="1" customWidth="1"/>
    <col min="8721" max="8721" width="4" style="1" customWidth="1"/>
    <col min="8722" max="8722" width="3.875" style="1" customWidth="1"/>
    <col min="8723" max="8723" width="9" style="1"/>
    <col min="8724" max="8724" width="14.75" style="1" customWidth="1"/>
    <col min="8725" max="8960" width="9" style="1"/>
    <col min="8961" max="8961" width="4.625" style="1" customWidth="1"/>
    <col min="8962" max="8962" width="18" style="1" customWidth="1"/>
    <col min="8963" max="8963" width="32.75" style="1" customWidth="1"/>
    <col min="8964" max="8964" width="10.5" style="1" customWidth="1"/>
    <col min="8965" max="8965" width="9.75" style="1" customWidth="1"/>
    <col min="8966" max="8966" width="9.25" style="1" customWidth="1"/>
    <col min="8967" max="8967" width="4" style="1" customWidth="1"/>
    <col min="8968" max="8968" width="4.125" style="1" customWidth="1"/>
    <col min="8969" max="8969" width="4" style="1" customWidth="1"/>
    <col min="8970" max="8972" width="3.875" style="1" customWidth="1"/>
    <col min="8973" max="8973" width="4.375" style="1" customWidth="1"/>
    <col min="8974" max="8974" width="4.125" style="1" customWidth="1"/>
    <col min="8975" max="8976" width="3.875" style="1" customWidth="1"/>
    <col min="8977" max="8977" width="4" style="1" customWidth="1"/>
    <col min="8978" max="8978" width="3.875" style="1" customWidth="1"/>
    <col min="8979" max="8979" width="9" style="1"/>
    <col min="8980" max="8980" width="14.75" style="1" customWidth="1"/>
    <col min="8981" max="9216" width="9" style="1"/>
    <col min="9217" max="9217" width="4.625" style="1" customWidth="1"/>
    <col min="9218" max="9218" width="18" style="1" customWidth="1"/>
    <col min="9219" max="9219" width="32.75" style="1" customWidth="1"/>
    <col min="9220" max="9220" width="10.5" style="1" customWidth="1"/>
    <col min="9221" max="9221" width="9.75" style="1" customWidth="1"/>
    <col min="9222" max="9222" width="9.25" style="1" customWidth="1"/>
    <col min="9223" max="9223" width="4" style="1" customWidth="1"/>
    <col min="9224" max="9224" width="4.125" style="1" customWidth="1"/>
    <col min="9225" max="9225" width="4" style="1" customWidth="1"/>
    <col min="9226" max="9228" width="3.875" style="1" customWidth="1"/>
    <col min="9229" max="9229" width="4.375" style="1" customWidth="1"/>
    <col min="9230" max="9230" width="4.125" style="1" customWidth="1"/>
    <col min="9231" max="9232" width="3.875" style="1" customWidth="1"/>
    <col min="9233" max="9233" width="4" style="1" customWidth="1"/>
    <col min="9234" max="9234" width="3.875" style="1" customWidth="1"/>
    <col min="9235" max="9235" width="9" style="1"/>
    <col min="9236" max="9236" width="14.75" style="1" customWidth="1"/>
    <col min="9237" max="9472" width="9" style="1"/>
    <col min="9473" max="9473" width="4.625" style="1" customWidth="1"/>
    <col min="9474" max="9474" width="18" style="1" customWidth="1"/>
    <col min="9475" max="9475" width="32.75" style="1" customWidth="1"/>
    <col min="9476" max="9476" width="10.5" style="1" customWidth="1"/>
    <col min="9477" max="9477" width="9.75" style="1" customWidth="1"/>
    <col min="9478" max="9478" width="9.25" style="1" customWidth="1"/>
    <col min="9479" max="9479" width="4" style="1" customWidth="1"/>
    <col min="9480" max="9480" width="4.125" style="1" customWidth="1"/>
    <col min="9481" max="9481" width="4" style="1" customWidth="1"/>
    <col min="9482" max="9484" width="3.875" style="1" customWidth="1"/>
    <col min="9485" max="9485" width="4.375" style="1" customWidth="1"/>
    <col min="9486" max="9486" width="4.125" style="1" customWidth="1"/>
    <col min="9487" max="9488" width="3.875" style="1" customWidth="1"/>
    <col min="9489" max="9489" width="4" style="1" customWidth="1"/>
    <col min="9490" max="9490" width="3.875" style="1" customWidth="1"/>
    <col min="9491" max="9491" width="9" style="1"/>
    <col min="9492" max="9492" width="14.75" style="1" customWidth="1"/>
    <col min="9493" max="9728" width="9" style="1"/>
    <col min="9729" max="9729" width="4.625" style="1" customWidth="1"/>
    <col min="9730" max="9730" width="18" style="1" customWidth="1"/>
    <col min="9731" max="9731" width="32.75" style="1" customWidth="1"/>
    <col min="9732" max="9732" width="10.5" style="1" customWidth="1"/>
    <col min="9733" max="9733" width="9.75" style="1" customWidth="1"/>
    <col min="9734" max="9734" width="9.25" style="1" customWidth="1"/>
    <col min="9735" max="9735" width="4" style="1" customWidth="1"/>
    <col min="9736" max="9736" width="4.125" style="1" customWidth="1"/>
    <col min="9737" max="9737" width="4" style="1" customWidth="1"/>
    <col min="9738" max="9740" width="3.875" style="1" customWidth="1"/>
    <col min="9741" max="9741" width="4.375" style="1" customWidth="1"/>
    <col min="9742" max="9742" width="4.125" style="1" customWidth="1"/>
    <col min="9743" max="9744" width="3.875" style="1" customWidth="1"/>
    <col min="9745" max="9745" width="4" style="1" customWidth="1"/>
    <col min="9746" max="9746" width="3.875" style="1" customWidth="1"/>
    <col min="9747" max="9747" width="9" style="1"/>
    <col min="9748" max="9748" width="14.75" style="1" customWidth="1"/>
    <col min="9749" max="9984" width="9" style="1"/>
    <col min="9985" max="9985" width="4.625" style="1" customWidth="1"/>
    <col min="9986" max="9986" width="18" style="1" customWidth="1"/>
    <col min="9987" max="9987" width="32.75" style="1" customWidth="1"/>
    <col min="9988" max="9988" width="10.5" style="1" customWidth="1"/>
    <col min="9989" max="9989" width="9.75" style="1" customWidth="1"/>
    <col min="9990" max="9990" width="9.25" style="1" customWidth="1"/>
    <col min="9991" max="9991" width="4" style="1" customWidth="1"/>
    <col min="9992" max="9992" width="4.125" style="1" customWidth="1"/>
    <col min="9993" max="9993" width="4" style="1" customWidth="1"/>
    <col min="9994" max="9996" width="3.875" style="1" customWidth="1"/>
    <col min="9997" max="9997" width="4.375" style="1" customWidth="1"/>
    <col min="9998" max="9998" width="4.125" style="1" customWidth="1"/>
    <col min="9999" max="10000" width="3.875" style="1" customWidth="1"/>
    <col min="10001" max="10001" width="4" style="1" customWidth="1"/>
    <col min="10002" max="10002" width="3.875" style="1" customWidth="1"/>
    <col min="10003" max="10003" width="9" style="1"/>
    <col min="10004" max="10004" width="14.75" style="1" customWidth="1"/>
    <col min="10005" max="10240" width="9" style="1"/>
    <col min="10241" max="10241" width="4.625" style="1" customWidth="1"/>
    <col min="10242" max="10242" width="18" style="1" customWidth="1"/>
    <col min="10243" max="10243" width="32.75" style="1" customWidth="1"/>
    <col min="10244" max="10244" width="10.5" style="1" customWidth="1"/>
    <col min="10245" max="10245" width="9.75" style="1" customWidth="1"/>
    <col min="10246" max="10246" width="9.25" style="1" customWidth="1"/>
    <col min="10247" max="10247" width="4" style="1" customWidth="1"/>
    <col min="10248" max="10248" width="4.125" style="1" customWidth="1"/>
    <col min="10249" max="10249" width="4" style="1" customWidth="1"/>
    <col min="10250" max="10252" width="3.875" style="1" customWidth="1"/>
    <col min="10253" max="10253" width="4.375" style="1" customWidth="1"/>
    <col min="10254" max="10254" width="4.125" style="1" customWidth="1"/>
    <col min="10255" max="10256" width="3.875" style="1" customWidth="1"/>
    <col min="10257" max="10257" width="4" style="1" customWidth="1"/>
    <col min="10258" max="10258" width="3.875" style="1" customWidth="1"/>
    <col min="10259" max="10259" width="9" style="1"/>
    <col min="10260" max="10260" width="14.75" style="1" customWidth="1"/>
    <col min="10261" max="10496" width="9" style="1"/>
    <col min="10497" max="10497" width="4.625" style="1" customWidth="1"/>
    <col min="10498" max="10498" width="18" style="1" customWidth="1"/>
    <col min="10499" max="10499" width="32.75" style="1" customWidth="1"/>
    <col min="10500" max="10500" width="10.5" style="1" customWidth="1"/>
    <col min="10501" max="10501" width="9.75" style="1" customWidth="1"/>
    <col min="10502" max="10502" width="9.25" style="1" customWidth="1"/>
    <col min="10503" max="10503" width="4" style="1" customWidth="1"/>
    <col min="10504" max="10504" width="4.125" style="1" customWidth="1"/>
    <col min="10505" max="10505" width="4" style="1" customWidth="1"/>
    <col min="10506" max="10508" width="3.875" style="1" customWidth="1"/>
    <col min="10509" max="10509" width="4.375" style="1" customWidth="1"/>
    <col min="10510" max="10510" width="4.125" style="1" customWidth="1"/>
    <col min="10511" max="10512" width="3.875" style="1" customWidth="1"/>
    <col min="10513" max="10513" width="4" style="1" customWidth="1"/>
    <col min="10514" max="10514" width="3.875" style="1" customWidth="1"/>
    <col min="10515" max="10515" width="9" style="1"/>
    <col min="10516" max="10516" width="14.75" style="1" customWidth="1"/>
    <col min="10517" max="10752" width="9" style="1"/>
    <col min="10753" max="10753" width="4.625" style="1" customWidth="1"/>
    <col min="10754" max="10754" width="18" style="1" customWidth="1"/>
    <col min="10755" max="10755" width="32.75" style="1" customWidth="1"/>
    <col min="10756" max="10756" width="10.5" style="1" customWidth="1"/>
    <col min="10757" max="10757" width="9.75" style="1" customWidth="1"/>
    <col min="10758" max="10758" width="9.25" style="1" customWidth="1"/>
    <col min="10759" max="10759" width="4" style="1" customWidth="1"/>
    <col min="10760" max="10760" width="4.125" style="1" customWidth="1"/>
    <col min="10761" max="10761" width="4" style="1" customWidth="1"/>
    <col min="10762" max="10764" width="3.875" style="1" customWidth="1"/>
    <col min="10765" max="10765" width="4.375" style="1" customWidth="1"/>
    <col min="10766" max="10766" width="4.125" style="1" customWidth="1"/>
    <col min="10767" max="10768" width="3.875" style="1" customWidth="1"/>
    <col min="10769" max="10769" width="4" style="1" customWidth="1"/>
    <col min="10770" max="10770" width="3.875" style="1" customWidth="1"/>
    <col min="10771" max="10771" width="9" style="1"/>
    <col min="10772" max="10772" width="14.75" style="1" customWidth="1"/>
    <col min="10773" max="11008" width="9" style="1"/>
    <col min="11009" max="11009" width="4.625" style="1" customWidth="1"/>
    <col min="11010" max="11010" width="18" style="1" customWidth="1"/>
    <col min="11011" max="11011" width="32.75" style="1" customWidth="1"/>
    <col min="11012" max="11012" width="10.5" style="1" customWidth="1"/>
    <col min="11013" max="11013" width="9.75" style="1" customWidth="1"/>
    <col min="11014" max="11014" width="9.25" style="1" customWidth="1"/>
    <col min="11015" max="11015" width="4" style="1" customWidth="1"/>
    <col min="11016" max="11016" width="4.125" style="1" customWidth="1"/>
    <col min="11017" max="11017" width="4" style="1" customWidth="1"/>
    <col min="11018" max="11020" width="3.875" style="1" customWidth="1"/>
    <col min="11021" max="11021" width="4.375" style="1" customWidth="1"/>
    <col min="11022" max="11022" width="4.125" style="1" customWidth="1"/>
    <col min="11023" max="11024" width="3.875" style="1" customWidth="1"/>
    <col min="11025" max="11025" width="4" style="1" customWidth="1"/>
    <col min="11026" max="11026" width="3.875" style="1" customWidth="1"/>
    <col min="11027" max="11027" width="9" style="1"/>
    <col min="11028" max="11028" width="14.75" style="1" customWidth="1"/>
    <col min="11029" max="11264" width="9" style="1"/>
    <col min="11265" max="11265" width="4.625" style="1" customWidth="1"/>
    <col min="11266" max="11266" width="18" style="1" customWidth="1"/>
    <col min="11267" max="11267" width="32.75" style="1" customWidth="1"/>
    <col min="11268" max="11268" width="10.5" style="1" customWidth="1"/>
    <col min="11269" max="11269" width="9.75" style="1" customWidth="1"/>
    <col min="11270" max="11270" width="9.25" style="1" customWidth="1"/>
    <col min="11271" max="11271" width="4" style="1" customWidth="1"/>
    <col min="11272" max="11272" width="4.125" style="1" customWidth="1"/>
    <col min="11273" max="11273" width="4" style="1" customWidth="1"/>
    <col min="11274" max="11276" width="3.875" style="1" customWidth="1"/>
    <col min="11277" max="11277" width="4.375" style="1" customWidth="1"/>
    <col min="11278" max="11278" width="4.125" style="1" customWidth="1"/>
    <col min="11279" max="11280" width="3.875" style="1" customWidth="1"/>
    <col min="11281" max="11281" width="4" style="1" customWidth="1"/>
    <col min="11282" max="11282" width="3.875" style="1" customWidth="1"/>
    <col min="11283" max="11283" width="9" style="1"/>
    <col min="11284" max="11284" width="14.75" style="1" customWidth="1"/>
    <col min="11285" max="11520" width="9" style="1"/>
    <col min="11521" max="11521" width="4.625" style="1" customWidth="1"/>
    <col min="11522" max="11522" width="18" style="1" customWidth="1"/>
    <col min="11523" max="11523" width="32.75" style="1" customWidth="1"/>
    <col min="11524" max="11524" width="10.5" style="1" customWidth="1"/>
    <col min="11525" max="11525" width="9.75" style="1" customWidth="1"/>
    <col min="11526" max="11526" width="9.25" style="1" customWidth="1"/>
    <col min="11527" max="11527" width="4" style="1" customWidth="1"/>
    <col min="11528" max="11528" width="4.125" style="1" customWidth="1"/>
    <col min="11529" max="11529" width="4" style="1" customWidth="1"/>
    <col min="11530" max="11532" width="3.875" style="1" customWidth="1"/>
    <col min="11533" max="11533" width="4.375" style="1" customWidth="1"/>
    <col min="11534" max="11534" width="4.125" style="1" customWidth="1"/>
    <col min="11535" max="11536" width="3.875" style="1" customWidth="1"/>
    <col min="11537" max="11537" width="4" style="1" customWidth="1"/>
    <col min="11538" max="11538" width="3.875" style="1" customWidth="1"/>
    <col min="11539" max="11539" width="9" style="1"/>
    <col min="11540" max="11540" width="14.75" style="1" customWidth="1"/>
    <col min="11541" max="11776" width="9" style="1"/>
    <col min="11777" max="11777" width="4.625" style="1" customWidth="1"/>
    <col min="11778" max="11778" width="18" style="1" customWidth="1"/>
    <col min="11779" max="11779" width="32.75" style="1" customWidth="1"/>
    <col min="11780" max="11780" width="10.5" style="1" customWidth="1"/>
    <col min="11781" max="11781" width="9.75" style="1" customWidth="1"/>
    <col min="11782" max="11782" width="9.25" style="1" customWidth="1"/>
    <col min="11783" max="11783" width="4" style="1" customWidth="1"/>
    <col min="11784" max="11784" width="4.125" style="1" customWidth="1"/>
    <col min="11785" max="11785" width="4" style="1" customWidth="1"/>
    <col min="11786" max="11788" width="3.875" style="1" customWidth="1"/>
    <col min="11789" max="11789" width="4.375" style="1" customWidth="1"/>
    <col min="11790" max="11790" width="4.125" style="1" customWidth="1"/>
    <col min="11791" max="11792" width="3.875" style="1" customWidth="1"/>
    <col min="11793" max="11793" width="4" style="1" customWidth="1"/>
    <col min="11794" max="11794" width="3.875" style="1" customWidth="1"/>
    <col min="11795" max="11795" width="9" style="1"/>
    <col min="11796" max="11796" width="14.75" style="1" customWidth="1"/>
    <col min="11797" max="12032" width="9" style="1"/>
    <col min="12033" max="12033" width="4.625" style="1" customWidth="1"/>
    <col min="12034" max="12034" width="18" style="1" customWidth="1"/>
    <col min="12035" max="12035" width="32.75" style="1" customWidth="1"/>
    <col min="12036" max="12036" width="10.5" style="1" customWidth="1"/>
    <col min="12037" max="12037" width="9.75" style="1" customWidth="1"/>
    <col min="12038" max="12038" width="9.25" style="1" customWidth="1"/>
    <col min="12039" max="12039" width="4" style="1" customWidth="1"/>
    <col min="12040" max="12040" width="4.125" style="1" customWidth="1"/>
    <col min="12041" max="12041" width="4" style="1" customWidth="1"/>
    <col min="12042" max="12044" width="3.875" style="1" customWidth="1"/>
    <col min="12045" max="12045" width="4.375" style="1" customWidth="1"/>
    <col min="12046" max="12046" width="4.125" style="1" customWidth="1"/>
    <col min="12047" max="12048" width="3.875" style="1" customWidth="1"/>
    <col min="12049" max="12049" width="4" style="1" customWidth="1"/>
    <col min="12050" max="12050" width="3.875" style="1" customWidth="1"/>
    <col min="12051" max="12051" width="9" style="1"/>
    <col min="12052" max="12052" width="14.75" style="1" customWidth="1"/>
    <col min="12053" max="12288" width="9" style="1"/>
    <col min="12289" max="12289" width="4.625" style="1" customWidth="1"/>
    <col min="12290" max="12290" width="18" style="1" customWidth="1"/>
    <col min="12291" max="12291" width="32.75" style="1" customWidth="1"/>
    <col min="12292" max="12292" width="10.5" style="1" customWidth="1"/>
    <col min="12293" max="12293" width="9.75" style="1" customWidth="1"/>
    <col min="12294" max="12294" width="9.25" style="1" customWidth="1"/>
    <col min="12295" max="12295" width="4" style="1" customWidth="1"/>
    <col min="12296" max="12296" width="4.125" style="1" customWidth="1"/>
    <col min="12297" max="12297" width="4" style="1" customWidth="1"/>
    <col min="12298" max="12300" width="3.875" style="1" customWidth="1"/>
    <col min="12301" max="12301" width="4.375" style="1" customWidth="1"/>
    <col min="12302" max="12302" width="4.125" style="1" customWidth="1"/>
    <col min="12303" max="12304" width="3.875" style="1" customWidth="1"/>
    <col min="12305" max="12305" width="4" style="1" customWidth="1"/>
    <col min="12306" max="12306" width="3.875" style="1" customWidth="1"/>
    <col min="12307" max="12307" width="9" style="1"/>
    <col min="12308" max="12308" width="14.75" style="1" customWidth="1"/>
    <col min="12309" max="12544" width="9" style="1"/>
    <col min="12545" max="12545" width="4.625" style="1" customWidth="1"/>
    <col min="12546" max="12546" width="18" style="1" customWidth="1"/>
    <col min="12547" max="12547" width="32.75" style="1" customWidth="1"/>
    <col min="12548" max="12548" width="10.5" style="1" customWidth="1"/>
    <col min="12549" max="12549" width="9.75" style="1" customWidth="1"/>
    <col min="12550" max="12550" width="9.25" style="1" customWidth="1"/>
    <col min="12551" max="12551" width="4" style="1" customWidth="1"/>
    <col min="12552" max="12552" width="4.125" style="1" customWidth="1"/>
    <col min="12553" max="12553" width="4" style="1" customWidth="1"/>
    <col min="12554" max="12556" width="3.875" style="1" customWidth="1"/>
    <col min="12557" max="12557" width="4.375" style="1" customWidth="1"/>
    <col min="12558" max="12558" width="4.125" style="1" customWidth="1"/>
    <col min="12559" max="12560" width="3.875" style="1" customWidth="1"/>
    <col min="12561" max="12561" width="4" style="1" customWidth="1"/>
    <col min="12562" max="12562" width="3.875" style="1" customWidth="1"/>
    <col min="12563" max="12563" width="9" style="1"/>
    <col min="12564" max="12564" width="14.75" style="1" customWidth="1"/>
    <col min="12565" max="12800" width="9" style="1"/>
    <col min="12801" max="12801" width="4.625" style="1" customWidth="1"/>
    <col min="12802" max="12802" width="18" style="1" customWidth="1"/>
    <col min="12803" max="12803" width="32.75" style="1" customWidth="1"/>
    <col min="12804" max="12804" width="10.5" style="1" customWidth="1"/>
    <col min="12805" max="12805" width="9.75" style="1" customWidth="1"/>
    <col min="12806" max="12806" width="9.25" style="1" customWidth="1"/>
    <col min="12807" max="12807" width="4" style="1" customWidth="1"/>
    <col min="12808" max="12808" width="4.125" style="1" customWidth="1"/>
    <col min="12809" max="12809" width="4" style="1" customWidth="1"/>
    <col min="12810" max="12812" width="3.875" style="1" customWidth="1"/>
    <col min="12813" max="12813" width="4.375" style="1" customWidth="1"/>
    <col min="12814" max="12814" width="4.125" style="1" customWidth="1"/>
    <col min="12815" max="12816" width="3.875" style="1" customWidth="1"/>
    <col min="12817" max="12817" width="4" style="1" customWidth="1"/>
    <col min="12818" max="12818" width="3.875" style="1" customWidth="1"/>
    <col min="12819" max="12819" width="9" style="1"/>
    <col min="12820" max="12820" width="14.75" style="1" customWidth="1"/>
    <col min="12821" max="13056" width="9" style="1"/>
    <col min="13057" max="13057" width="4.625" style="1" customWidth="1"/>
    <col min="13058" max="13058" width="18" style="1" customWidth="1"/>
    <col min="13059" max="13059" width="32.75" style="1" customWidth="1"/>
    <col min="13060" max="13060" width="10.5" style="1" customWidth="1"/>
    <col min="13061" max="13061" width="9.75" style="1" customWidth="1"/>
    <col min="13062" max="13062" width="9.25" style="1" customWidth="1"/>
    <col min="13063" max="13063" width="4" style="1" customWidth="1"/>
    <col min="13064" max="13064" width="4.125" style="1" customWidth="1"/>
    <col min="13065" max="13065" width="4" style="1" customWidth="1"/>
    <col min="13066" max="13068" width="3.875" style="1" customWidth="1"/>
    <col min="13069" max="13069" width="4.375" style="1" customWidth="1"/>
    <col min="13070" max="13070" width="4.125" style="1" customWidth="1"/>
    <col min="13071" max="13072" width="3.875" style="1" customWidth="1"/>
    <col min="13073" max="13073" width="4" style="1" customWidth="1"/>
    <col min="13074" max="13074" width="3.875" style="1" customWidth="1"/>
    <col min="13075" max="13075" width="9" style="1"/>
    <col min="13076" max="13076" width="14.75" style="1" customWidth="1"/>
    <col min="13077" max="13312" width="9" style="1"/>
    <col min="13313" max="13313" width="4.625" style="1" customWidth="1"/>
    <col min="13314" max="13314" width="18" style="1" customWidth="1"/>
    <col min="13315" max="13315" width="32.75" style="1" customWidth="1"/>
    <col min="13316" max="13316" width="10.5" style="1" customWidth="1"/>
    <col min="13317" max="13317" width="9.75" style="1" customWidth="1"/>
    <col min="13318" max="13318" width="9.25" style="1" customWidth="1"/>
    <col min="13319" max="13319" width="4" style="1" customWidth="1"/>
    <col min="13320" max="13320" width="4.125" style="1" customWidth="1"/>
    <col min="13321" max="13321" width="4" style="1" customWidth="1"/>
    <col min="13322" max="13324" width="3.875" style="1" customWidth="1"/>
    <col min="13325" max="13325" width="4.375" style="1" customWidth="1"/>
    <col min="13326" max="13326" width="4.125" style="1" customWidth="1"/>
    <col min="13327" max="13328" width="3.875" style="1" customWidth="1"/>
    <col min="13329" max="13329" width="4" style="1" customWidth="1"/>
    <col min="13330" max="13330" width="3.875" style="1" customWidth="1"/>
    <col min="13331" max="13331" width="9" style="1"/>
    <col min="13332" max="13332" width="14.75" style="1" customWidth="1"/>
    <col min="13333" max="13568" width="9" style="1"/>
    <col min="13569" max="13569" width="4.625" style="1" customWidth="1"/>
    <col min="13570" max="13570" width="18" style="1" customWidth="1"/>
    <col min="13571" max="13571" width="32.75" style="1" customWidth="1"/>
    <col min="13572" max="13572" width="10.5" style="1" customWidth="1"/>
    <col min="13573" max="13573" width="9.75" style="1" customWidth="1"/>
    <col min="13574" max="13574" width="9.25" style="1" customWidth="1"/>
    <col min="13575" max="13575" width="4" style="1" customWidth="1"/>
    <col min="13576" max="13576" width="4.125" style="1" customWidth="1"/>
    <col min="13577" max="13577" width="4" style="1" customWidth="1"/>
    <col min="13578" max="13580" width="3.875" style="1" customWidth="1"/>
    <col min="13581" max="13581" width="4.375" style="1" customWidth="1"/>
    <col min="13582" max="13582" width="4.125" style="1" customWidth="1"/>
    <col min="13583" max="13584" width="3.875" style="1" customWidth="1"/>
    <col min="13585" max="13585" width="4" style="1" customWidth="1"/>
    <col min="13586" max="13586" width="3.875" style="1" customWidth="1"/>
    <col min="13587" max="13587" width="9" style="1"/>
    <col min="13588" max="13588" width="14.75" style="1" customWidth="1"/>
    <col min="13589" max="13824" width="9" style="1"/>
    <col min="13825" max="13825" width="4.625" style="1" customWidth="1"/>
    <col min="13826" max="13826" width="18" style="1" customWidth="1"/>
    <col min="13827" max="13827" width="32.75" style="1" customWidth="1"/>
    <col min="13828" max="13828" width="10.5" style="1" customWidth="1"/>
    <col min="13829" max="13829" width="9.75" style="1" customWidth="1"/>
    <col min="13830" max="13830" width="9.25" style="1" customWidth="1"/>
    <col min="13831" max="13831" width="4" style="1" customWidth="1"/>
    <col min="13832" max="13832" width="4.125" style="1" customWidth="1"/>
    <col min="13833" max="13833" width="4" style="1" customWidth="1"/>
    <col min="13834" max="13836" width="3.875" style="1" customWidth="1"/>
    <col min="13837" max="13837" width="4.375" style="1" customWidth="1"/>
    <col min="13838" max="13838" width="4.125" style="1" customWidth="1"/>
    <col min="13839" max="13840" width="3.875" style="1" customWidth="1"/>
    <col min="13841" max="13841" width="4" style="1" customWidth="1"/>
    <col min="13842" max="13842" width="3.875" style="1" customWidth="1"/>
    <col min="13843" max="13843" width="9" style="1"/>
    <col min="13844" max="13844" width="14.75" style="1" customWidth="1"/>
    <col min="13845" max="14080" width="9" style="1"/>
    <col min="14081" max="14081" width="4.625" style="1" customWidth="1"/>
    <col min="14082" max="14082" width="18" style="1" customWidth="1"/>
    <col min="14083" max="14083" width="32.75" style="1" customWidth="1"/>
    <col min="14084" max="14084" width="10.5" style="1" customWidth="1"/>
    <col min="14085" max="14085" width="9.75" style="1" customWidth="1"/>
    <col min="14086" max="14086" width="9.25" style="1" customWidth="1"/>
    <col min="14087" max="14087" width="4" style="1" customWidth="1"/>
    <col min="14088" max="14088" width="4.125" style="1" customWidth="1"/>
    <col min="14089" max="14089" width="4" style="1" customWidth="1"/>
    <col min="14090" max="14092" width="3.875" style="1" customWidth="1"/>
    <col min="14093" max="14093" width="4.375" style="1" customWidth="1"/>
    <col min="14094" max="14094" width="4.125" style="1" customWidth="1"/>
    <col min="14095" max="14096" width="3.875" style="1" customWidth="1"/>
    <col min="14097" max="14097" width="4" style="1" customWidth="1"/>
    <col min="14098" max="14098" width="3.875" style="1" customWidth="1"/>
    <col min="14099" max="14099" width="9" style="1"/>
    <col min="14100" max="14100" width="14.75" style="1" customWidth="1"/>
    <col min="14101" max="14336" width="9" style="1"/>
    <col min="14337" max="14337" width="4.625" style="1" customWidth="1"/>
    <col min="14338" max="14338" width="18" style="1" customWidth="1"/>
    <col min="14339" max="14339" width="32.75" style="1" customWidth="1"/>
    <col min="14340" max="14340" width="10.5" style="1" customWidth="1"/>
    <col min="14341" max="14341" width="9.75" style="1" customWidth="1"/>
    <col min="14342" max="14342" width="9.25" style="1" customWidth="1"/>
    <col min="14343" max="14343" width="4" style="1" customWidth="1"/>
    <col min="14344" max="14344" width="4.125" style="1" customWidth="1"/>
    <col min="14345" max="14345" width="4" style="1" customWidth="1"/>
    <col min="14346" max="14348" width="3.875" style="1" customWidth="1"/>
    <col min="14349" max="14349" width="4.375" style="1" customWidth="1"/>
    <col min="14350" max="14350" width="4.125" style="1" customWidth="1"/>
    <col min="14351" max="14352" width="3.875" style="1" customWidth="1"/>
    <col min="14353" max="14353" width="4" style="1" customWidth="1"/>
    <col min="14354" max="14354" width="3.875" style="1" customWidth="1"/>
    <col min="14355" max="14355" width="9" style="1"/>
    <col min="14356" max="14356" width="14.75" style="1" customWidth="1"/>
    <col min="14357" max="14592" width="9" style="1"/>
    <col min="14593" max="14593" width="4.625" style="1" customWidth="1"/>
    <col min="14594" max="14594" width="18" style="1" customWidth="1"/>
    <col min="14595" max="14595" width="32.75" style="1" customWidth="1"/>
    <col min="14596" max="14596" width="10.5" style="1" customWidth="1"/>
    <col min="14597" max="14597" width="9.75" style="1" customWidth="1"/>
    <col min="14598" max="14598" width="9.25" style="1" customWidth="1"/>
    <col min="14599" max="14599" width="4" style="1" customWidth="1"/>
    <col min="14600" max="14600" width="4.125" style="1" customWidth="1"/>
    <col min="14601" max="14601" width="4" style="1" customWidth="1"/>
    <col min="14602" max="14604" width="3.875" style="1" customWidth="1"/>
    <col min="14605" max="14605" width="4.375" style="1" customWidth="1"/>
    <col min="14606" max="14606" width="4.125" style="1" customWidth="1"/>
    <col min="14607" max="14608" width="3.875" style="1" customWidth="1"/>
    <col min="14609" max="14609" width="4" style="1" customWidth="1"/>
    <col min="14610" max="14610" width="3.875" style="1" customWidth="1"/>
    <col min="14611" max="14611" width="9" style="1"/>
    <col min="14612" max="14612" width="14.75" style="1" customWidth="1"/>
    <col min="14613" max="14848" width="9" style="1"/>
    <col min="14849" max="14849" width="4.625" style="1" customWidth="1"/>
    <col min="14850" max="14850" width="18" style="1" customWidth="1"/>
    <col min="14851" max="14851" width="32.75" style="1" customWidth="1"/>
    <col min="14852" max="14852" width="10.5" style="1" customWidth="1"/>
    <col min="14853" max="14853" width="9.75" style="1" customWidth="1"/>
    <col min="14854" max="14854" width="9.25" style="1" customWidth="1"/>
    <col min="14855" max="14855" width="4" style="1" customWidth="1"/>
    <col min="14856" max="14856" width="4.125" style="1" customWidth="1"/>
    <col min="14857" max="14857" width="4" style="1" customWidth="1"/>
    <col min="14858" max="14860" width="3.875" style="1" customWidth="1"/>
    <col min="14861" max="14861" width="4.375" style="1" customWidth="1"/>
    <col min="14862" max="14862" width="4.125" style="1" customWidth="1"/>
    <col min="14863" max="14864" width="3.875" style="1" customWidth="1"/>
    <col min="14865" max="14865" width="4" style="1" customWidth="1"/>
    <col min="14866" max="14866" width="3.875" style="1" customWidth="1"/>
    <col min="14867" max="14867" width="9" style="1"/>
    <col min="14868" max="14868" width="14.75" style="1" customWidth="1"/>
    <col min="14869" max="15104" width="9" style="1"/>
    <col min="15105" max="15105" width="4.625" style="1" customWidth="1"/>
    <col min="15106" max="15106" width="18" style="1" customWidth="1"/>
    <col min="15107" max="15107" width="32.75" style="1" customWidth="1"/>
    <col min="15108" max="15108" width="10.5" style="1" customWidth="1"/>
    <col min="15109" max="15109" width="9.75" style="1" customWidth="1"/>
    <col min="15110" max="15110" width="9.25" style="1" customWidth="1"/>
    <col min="15111" max="15111" width="4" style="1" customWidth="1"/>
    <col min="15112" max="15112" width="4.125" style="1" customWidth="1"/>
    <col min="15113" max="15113" width="4" style="1" customWidth="1"/>
    <col min="15114" max="15116" width="3.875" style="1" customWidth="1"/>
    <col min="15117" max="15117" width="4.375" style="1" customWidth="1"/>
    <col min="15118" max="15118" width="4.125" style="1" customWidth="1"/>
    <col min="15119" max="15120" width="3.875" style="1" customWidth="1"/>
    <col min="15121" max="15121" width="4" style="1" customWidth="1"/>
    <col min="15122" max="15122" width="3.875" style="1" customWidth="1"/>
    <col min="15123" max="15123" width="9" style="1"/>
    <col min="15124" max="15124" width="14.75" style="1" customWidth="1"/>
    <col min="15125" max="15360" width="9" style="1"/>
    <col min="15361" max="15361" width="4.625" style="1" customWidth="1"/>
    <col min="15362" max="15362" width="18" style="1" customWidth="1"/>
    <col min="15363" max="15363" width="32.75" style="1" customWidth="1"/>
    <col min="15364" max="15364" width="10.5" style="1" customWidth="1"/>
    <col min="15365" max="15365" width="9.75" style="1" customWidth="1"/>
    <col min="15366" max="15366" width="9.25" style="1" customWidth="1"/>
    <col min="15367" max="15367" width="4" style="1" customWidth="1"/>
    <col min="15368" max="15368" width="4.125" style="1" customWidth="1"/>
    <col min="15369" max="15369" width="4" style="1" customWidth="1"/>
    <col min="15370" max="15372" width="3.875" style="1" customWidth="1"/>
    <col min="15373" max="15373" width="4.375" style="1" customWidth="1"/>
    <col min="15374" max="15374" width="4.125" style="1" customWidth="1"/>
    <col min="15375" max="15376" width="3.875" style="1" customWidth="1"/>
    <col min="15377" max="15377" width="4" style="1" customWidth="1"/>
    <col min="15378" max="15378" width="3.875" style="1" customWidth="1"/>
    <col min="15379" max="15379" width="9" style="1"/>
    <col min="15380" max="15380" width="14.75" style="1" customWidth="1"/>
    <col min="15381" max="15616" width="9" style="1"/>
    <col min="15617" max="15617" width="4.625" style="1" customWidth="1"/>
    <col min="15618" max="15618" width="18" style="1" customWidth="1"/>
    <col min="15619" max="15619" width="32.75" style="1" customWidth="1"/>
    <col min="15620" max="15620" width="10.5" style="1" customWidth="1"/>
    <col min="15621" max="15621" width="9.75" style="1" customWidth="1"/>
    <col min="15622" max="15622" width="9.25" style="1" customWidth="1"/>
    <col min="15623" max="15623" width="4" style="1" customWidth="1"/>
    <col min="15624" max="15624" width="4.125" style="1" customWidth="1"/>
    <col min="15625" max="15625" width="4" style="1" customWidth="1"/>
    <col min="15626" max="15628" width="3.875" style="1" customWidth="1"/>
    <col min="15629" max="15629" width="4.375" style="1" customWidth="1"/>
    <col min="15630" max="15630" width="4.125" style="1" customWidth="1"/>
    <col min="15631" max="15632" width="3.875" style="1" customWidth="1"/>
    <col min="15633" max="15633" width="4" style="1" customWidth="1"/>
    <col min="15634" max="15634" width="3.875" style="1" customWidth="1"/>
    <col min="15635" max="15635" width="9" style="1"/>
    <col min="15636" max="15636" width="14.75" style="1" customWidth="1"/>
    <col min="15637" max="15872" width="9" style="1"/>
    <col min="15873" max="15873" width="4.625" style="1" customWidth="1"/>
    <col min="15874" max="15874" width="18" style="1" customWidth="1"/>
    <col min="15875" max="15875" width="32.75" style="1" customWidth="1"/>
    <col min="15876" max="15876" width="10.5" style="1" customWidth="1"/>
    <col min="15877" max="15877" width="9.75" style="1" customWidth="1"/>
    <col min="15878" max="15878" width="9.25" style="1" customWidth="1"/>
    <col min="15879" max="15879" width="4" style="1" customWidth="1"/>
    <col min="15880" max="15880" width="4.125" style="1" customWidth="1"/>
    <col min="15881" max="15881" width="4" style="1" customWidth="1"/>
    <col min="15882" max="15884" width="3.875" style="1" customWidth="1"/>
    <col min="15885" max="15885" width="4.375" style="1" customWidth="1"/>
    <col min="15886" max="15886" width="4.125" style="1" customWidth="1"/>
    <col min="15887" max="15888" width="3.875" style="1" customWidth="1"/>
    <col min="15889" max="15889" width="4" style="1" customWidth="1"/>
    <col min="15890" max="15890" width="3.875" style="1" customWidth="1"/>
    <col min="15891" max="15891" width="9" style="1"/>
    <col min="15892" max="15892" width="14.75" style="1" customWidth="1"/>
    <col min="15893" max="16128" width="9" style="1"/>
    <col min="16129" max="16129" width="4.625" style="1" customWidth="1"/>
    <col min="16130" max="16130" width="18" style="1" customWidth="1"/>
    <col min="16131" max="16131" width="32.75" style="1" customWidth="1"/>
    <col min="16132" max="16132" width="10.5" style="1" customWidth="1"/>
    <col min="16133" max="16133" width="9.75" style="1" customWidth="1"/>
    <col min="16134" max="16134" width="9.25" style="1" customWidth="1"/>
    <col min="16135" max="16135" width="4" style="1" customWidth="1"/>
    <col min="16136" max="16136" width="4.125" style="1" customWidth="1"/>
    <col min="16137" max="16137" width="4" style="1" customWidth="1"/>
    <col min="16138" max="16140" width="3.875" style="1" customWidth="1"/>
    <col min="16141" max="16141" width="4.375" style="1" customWidth="1"/>
    <col min="16142" max="16142" width="4.125" style="1" customWidth="1"/>
    <col min="16143" max="16144" width="3.875" style="1" customWidth="1"/>
    <col min="16145" max="16145" width="4" style="1" customWidth="1"/>
    <col min="16146" max="16146" width="3.875" style="1" customWidth="1"/>
    <col min="16147" max="16147" width="9" style="1"/>
    <col min="16148" max="16148" width="14.75" style="1" customWidth="1"/>
    <col min="16149" max="16384" width="9" style="1"/>
  </cols>
  <sheetData>
    <row r="1" spans="1:18" s="1" customFormat="1" ht="20.25" x14ac:dyDescent="0.3">
      <c r="A1" s="405" t="s">
        <v>0</v>
      </c>
      <c r="B1" s="405"/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405"/>
      <c r="Q1" s="405"/>
      <c r="R1" s="405"/>
    </row>
    <row r="2" spans="1:18" s="1" customFormat="1" ht="20.25" x14ac:dyDescent="0.3">
      <c r="A2" s="405" t="s">
        <v>1</v>
      </c>
      <c r="B2" s="405"/>
      <c r="C2" s="405"/>
      <c r="D2" s="405"/>
      <c r="E2" s="405"/>
      <c r="F2" s="405"/>
      <c r="G2" s="405"/>
      <c r="H2" s="405"/>
      <c r="I2" s="405"/>
      <c r="J2" s="405"/>
      <c r="K2" s="405"/>
      <c r="L2" s="405"/>
      <c r="M2" s="405"/>
      <c r="N2" s="405"/>
      <c r="O2" s="405"/>
      <c r="P2" s="405"/>
      <c r="Q2" s="405"/>
      <c r="R2" s="405"/>
    </row>
    <row r="3" spans="1:18" s="1" customFormat="1" ht="20.25" x14ac:dyDescent="0.3">
      <c r="A3" s="405" t="s">
        <v>2</v>
      </c>
      <c r="B3" s="405"/>
      <c r="C3" s="405"/>
      <c r="D3" s="405"/>
      <c r="E3" s="405"/>
      <c r="F3" s="405"/>
      <c r="G3" s="405"/>
      <c r="H3" s="405"/>
      <c r="I3" s="405"/>
      <c r="J3" s="405"/>
      <c r="K3" s="405"/>
      <c r="L3" s="405"/>
      <c r="M3" s="405"/>
      <c r="N3" s="405"/>
      <c r="O3" s="405"/>
      <c r="P3" s="405"/>
      <c r="Q3" s="405"/>
      <c r="R3" s="405"/>
    </row>
    <row r="4" spans="1:18" s="1" customFormat="1" ht="13.5" customHeight="1" x14ac:dyDescent="0.3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4"/>
      <c r="Q4" s="4"/>
      <c r="R4" s="4"/>
    </row>
    <row r="5" spans="1:18" s="1" customFormat="1" x14ac:dyDescent="0.3">
      <c r="A5" s="85" t="s">
        <v>67</v>
      </c>
      <c r="B5" s="4"/>
      <c r="D5" s="5"/>
      <c r="Q5" s="86"/>
      <c r="R5" s="86"/>
    </row>
    <row r="6" spans="1:18" s="1" customFormat="1" ht="10.5" customHeight="1" x14ac:dyDescent="0.3">
      <c r="A6" s="87"/>
      <c r="B6" s="4"/>
      <c r="D6" s="5"/>
      <c r="Q6" s="86"/>
      <c r="R6" s="86"/>
    </row>
    <row r="7" spans="1:18" s="1" customFormat="1" x14ac:dyDescent="0.3">
      <c r="A7" s="87"/>
      <c r="B7" s="7" t="s">
        <v>68</v>
      </c>
      <c r="D7" s="5"/>
      <c r="P7" s="398" t="s">
        <v>5</v>
      </c>
      <c r="Q7" s="399"/>
      <c r="R7" s="400"/>
    </row>
    <row r="8" spans="1:18" s="1" customFormat="1" x14ac:dyDescent="0.3">
      <c r="A8" s="401" t="s">
        <v>6</v>
      </c>
      <c r="B8" s="401" t="s">
        <v>7</v>
      </c>
      <c r="C8" s="401" t="s">
        <v>8</v>
      </c>
      <c r="D8" s="8" t="s">
        <v>9</v>
      </c>
      <c r="E8" s="9" t="s">
        <v>10</v>
      </c>
      <c r="F8" s="10" t="s">
        <v>11</v>
      </c>
      <c r="G8" s="403" t="s">
        <v>12</v>
      </c>
      <c r="H8" s="403"/>
      <c r="I8" s="403"/>
      <c r="J8" s="403" t="s">
        <v>13</v>
      </c>
      <c r="K8" s="403"/>
      <c r="L8" s="403"/>
      <c r="M8" s="403"/>
      <c r="N8" s="403"/>
      <c r="O8" s="403"/>
      <c r="P8" s="403"/>
      <c r="Q8" s="403"/>
      <c r="R8" s="403"/>
    </row>
    <row r="9" spans="1:18" s="1" customFormat="1" ht="37.5" x14ac:dyDescent="0.3">
      <c r="A9" s="402"/>
      <c r="B9" s="402"/>
      <c r="C9" s="402"/>
      <c r="D9" s="11" t="s">
        <v>14</v>
      </c>
      <c r="E9" s="12" t="s">
        <v>15</v>
      </c>
      <c r="F9" s="79" t="s">
        <v>16</v>
      </c>
      <c r="G9" s="78" t="s">
        <v>17</v>
      </c>
      <c r="H9" s="78" t="s">
        <v>18</v>
      </c>
      <c r="I9" s="78" t="s">
        <v>19</v>
      </c>
      <c r="J9" s="78" t="s">
        <v>20</v>
      </c>
      <c r="K9" s="78" t="s">
        <v>21</v>
      </c>
      <c r="L9" s="78" t="s">
        <v>22</v>
      </c>
      <c r="M9" s="78" t="s">
        <v>23</v>
      </c>
      <c r="N9" s="78" t="s">
        <v>24</v>
      </c>
      <c r="O9" s="78" t="s">
        <v>25</v>
      </c>
      <c r="P9" s="78" t="s">
        <v>26</v>
      </c>
      <c r="Q9" s="78" t="s">
        <v>27</v>
      </c>
      <c r="R9" s="78" t="s">
        <v>28</v>
      </c>
    </row>
    <row r="10" spans="1:18" s="1" customFormat="1" ht="57" customHeight="1" x14ac:dyDescent="0.3">
      <c r="A10" s="367">
        <v>1</v>
      </c>
      <c r="B10" s="89" t="s">
        <v>69</v>
      </c>
      <c r="C10" s="163" t="s">
        <v>291</v>
      </c>
      <c r="D10" s="131">
        <v>1680000</v>
      </c>
      <c r="E10" s="91" t="s">
        <v>70</v>
      </c>
      <c r="F10" s="88" t="s">
        <v>71</v>
      </c>
      <c r="G10" s="92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</row>
    <row r="11" spans="1:18" s="1" customFormat="1" ht="24.75" customHeight="1" x14ac:dyDescent="0.3">
      <c r="A11" s="368"/>
      <c r="B11" s="90" t="s">
        <v>72</v>
      </c>
      <c r="C11" s="94" t="s">
        <v>73</v>
      </c>
      <c r="D11" s="95">
        <v>465500</v>
      </c>
      <c r="E11" s="96" t="s">
        <v>74</v>
      </c>
      <c r="F11" s="97"/>
      <c r="G11" s="92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</row>
    <row r="12" spans="1:18" s="1" customFormat="1" ht="31.5" x14ac:dyDescent="0.3">
      <c r="A12" s="368"/>
      <c r="B12" s="98" t="s">
        <v>75</v>
      </c>
      <c r="C12" s="99" t="s">
        <v>76</v>
      </c>
      <c r="D12" s="100"/>
      <c r="E12" s="101" t="s">
        <v>77</v>
      </c>
      <c r="F12" s="97"/>
      <c r="G12" s="102"/>
      <c r="H12" s="103"/>
      <c r="I12" s="104"/>
      <c r="J12" s="104"/>
      <c r="K12" s="104"/>
      <c r="L12" s="104"/>
      <c r="M12" s="104"/>
      <c r="N12" s="104"/>
      <c r="O12" s="104"/>
      <c r="P12" s="104"/>
      <c r="Q12" s="104"/>
      <c r="R12" s="104"/>
    </row>
    <row r="13" spans="1:18" s="1" customFormat="1" ht="99.75" customHeight="1" x14ac:dyDescent="0.3">
      <c r="A13" s="121">
        <v>2</v>
      </c>
      <c r="B13" s="53" t="s">
        <v>288</v>
      </c>
      <c r="C13" s="53" t="s">
        <v>78</v>
      </c>
      <c r="D13" s="84">
        <v>986843</v>
      </c>
      <c r="E13" s="96" t="s">
        <v>79</v>
      </c>
      <c r="F13" s="97"/>
      <c r="G13" s="92"/>
      <c r="H13" s="105"/>
      <c r="I13" s="93"/>
      <c r="J13" s="93"/>
      <c r="K13" s="93"/>
      <c r="L13" s="93"/>
      <c r="M13" s="93"/>
      <c r="N13" s="93"/>
      <c r="O13" s="93"/>
      <c r="P13" s="93"/>
      <c r="Q13" s="93"/>
      <c r="R13" s="93"/>
    </row>
    <row r="14" spans="1:18" s="1" customFormat="1" ht="84" customHeight="1" x14ac:dyDescent="0.3">
      <c r="A14" s="15">
        <v>3</v>
      </c>
      <c r="B14" s="106" t="s">
        <v>80</v>
      </c>
      <c r="C14" s="49" t="s">
        <v>81</v>
      </c>
      <c r="D14" s="84">
        <v>30000</v>
      </c>
      <c r="E14" s="107" t="s">
        <v>82</v>
      </c>
      <c r="F14" s="108"/>
      <c r="G14" s="109"/>
      <c r="H14" s="110"/>
      <c r="I14" s="111"/>
      <c r="J14" s="111"/>
      <c r="K14" s="111"/>
      <c r="L14" s="111"/>
      <c r="M14" s="111"/>
      <c r="N14" s="111"/>
      <c r="O14" s="111"/>
      <c r="P14" s="111"/>
      <c r="Q14" s="111"/>
      <c r="R14" s="111"/>
    </row>
    <row r="15" spans="1:18" s="1" customFormat="1" x14ac:dyDescent="0.3">
      <c r="A15" s="112"/>
      <c r="B15" s="42"/>
      <c r="C15" s="42"/>
      <c r="D15" s="81"/>
      <c r="E15" s="113"/>
      <c r="F15" s="114"/>
      <c r="G15" s="47"/>
      <c r="H15" s="47"/>
      <c r="I15" s="47"/>
      <c r="J15" s="47"/>
      <c r="K15" s="47"/>
      <c r="L15" s="47"/>
      <c r="M15" s="47"/>
      <c r="N15" s="47"/>
      <c r="O15" s="47"/>
      <c r="P15" s="113"/>
      <c r="Q15" s="114">
        <v>9</v>
      </c>
      <c r="R15" s="47"/>
    </row>
    <row r="16" spans="1:18" s="1" customFormat="1" x14ac:dyDescent="0.3">
      <c r="A16" s="87"/>
      <c r="B16" s="7" t="s">
        <v>68</v>
      </c>
      <c r="D16" s="5"/>
      <c r="P16" s="398" t="s">
        <v>5</v>
      </c>
      <c r="Q16" s="399"/>
      <c r="R16" s="400"/>
    </row>
    <row r="17" spans="1:20" x14ac:dyDescent="0.3">
      <c r="A17" s="401" t="s">
        <v>6</v>
      </c>
      <c r="B17" s="401" t="s">
        <v>7</v>
      </c>
      <c r="C17" s="401" t="s">
        <v>8</v>
      </c>
      <c r="D17" s="8" t="s">
        <v>9</v>
      </c>
      <c r="E17" s="9" t="s">
        <v>10</v>
      </c>
      <c r="F17" s="10" t="s">
        <v>11</v>
      </c>
      <c r="G17" s="403" t="s">
        <v>12</v>
      </c>
      <c r="H17" s="403"/>
      <c r="I17" s="403"/>
      <c r="J17" s="403" t="s">
        <v>13</v>
      </c>
      <c r="K17" s="403"/>
      <c r="L17" s="403"/>
      <c r="M17" s="403"/>
      <c r="N17" s="403"/>
      <c r="O17" s="403"/>
      <c r="P17" s="403"/>
      <c r="Q17" s="403"/>
      <c r="R17" s="403"/>
      <c r="S17" s="1"/>
      <c r="T17" s="1"/>
    </row>
    <row r="18" spans="1:20" ht="37.5" x14ac:dyDescent="0.3">
      <c r="A18" s="402"/>
      <c r="B18" s="402"/>
      <c r="C18" s="402"/>
      <c r="D18" s="11" t="s">
        <v>14</v>
      </c>
      <c r="E18" s="12" t="s">
        <v>15</v>
      </c>
      <c r="F18" s="115" t="s">
        <v>16</v>
      </c>
      <c r="G18" s="78" t="s">
        <v>17</v>
      </c>
      <c r="H18" s="78" t="s">
        <v>18</v>
      </c>
      <c r="I18" s="78" t="s">
        <v>19</v>
      </c>
      <c r="J18" s="78" t="s">
        <v>20</v>
      </c>
      <c r="K18" s="78" t="s">
        <v>21</v>
      </c>
      <c r="L18" s="78" t="s">
        <v>22</v>
      </c>
      <c r="M18" s="78" t="s">
        <v>23</v>
      </c>
      <c r="N18" s="78" t="s">
        <v>24</v>
      </c>
      <c r="O18" s="78" t="s">
        <v>25</v>
      </c>
      <c r="P18" s="78" t="s">
        <v>26</v>
      </c>
      <c r="Q18" s="78" t="s">
        <v>27</v>
      </c>
      <c r="R18" s="78" t="s">
        <v>28</v>
      </c>
      <c r="S18" s="1"/>
      <c r="T18" s="1"/>
    </row>
    <row r="19" spans="1:20" ht="37.5" x14ac:dyDescent="0.3">
      <c r="A19" s="15">
        <v>4</v>
      </c>
      <c r="B19" s="49" t="s">
        <v>83</v>
      </c>
      <c r="C19" s="49" t="s">
        <v>83</v>
      </c>
      <c r="D19" s="116">
        <v>100000</v>
      </c>
      <c r="E19" s="117" t="s">
        <v>84</v>
      </c>
      <c r="F19" s="117" t="s">
        <v>71</v>
      </c>
      <c r="G19" s="111"/>
      <c r="H19" s="110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"/>
      <c r="T19" s="1"/>
    </row>
    <row r="20" spans="1:20" ht="112.5" x14ac:dyDescent="0.3">
      <c r="A20" s="83">
        <v>5</v>
      </c>
      <c r="B20" s="118" t="s">
        <v>85</v>
      </c>
      <c r="C20" s="119" t="s">
        <v>86</v>
      </c>
      <c r="D20" s="120">
        <v>25400</v>
      </c>
      <c r="E20" s="121" t="s">
        <v>77</v>
      </c>
      <c r="F20" s="108"/>
      <c r="G20" s="104"/>
      <c r="H20" s="103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"/>
      <c r="T20" s="1"/>
    </row>
    <row r="21" spans="1:20" x14ac:dyDescent="0.3">
      <c r="A21" s="122"/>
      <c r="B21" s="123"/>
      <c r="C21" s="124" t="s">
        <v>87</v>
      </c>
      <c r="D21" s="125">
        <f>SUM(D10:D14,D19:D20)</f>
        <v>3287743</v>
      </c>
      <c r="E21" s="126" t="s">
        <v>48</v>
      </c>
      <c r="F21" s="114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1"/>
      <c r="T21" s="1"/>
    </row>
    <row r="22" spans="1:20" x14ac:dyDescent="0.3">
      <c r="A22" s="112"/>
      <c r="B22" s="127"/>
      <c r="C22" s="128"/>
      <c r="D22" s="129"/>
      <c r="E22" s="113"/>
      <c r="F22" s="114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1"/>
      <c r="T22" s="1"/>
    </row>
    <row r="23" spans="1:20" x14ac:dyDescent="0.3">
      <c r="A23" s="87"/>
      <c r="B23" s="7" t="s">
        <v>88</v>
      </c>
      <c r="P23" s="1" t="s">
        <v>5</v>
      </c>
    </row>
    <row r="24" spans="1:20" ht="60.75" customHeight="1" x14ac:dyDescent="0.3">
      <c r="A24" s="15">
        <v>1</v>
      </c>
      <c r="B24" s="49" t="s">
        <v>89</v>
      </c>
      <c r="C24" s="49" t="s">
        <v>90</v>
      </c>
      <c r="D24" s="131">
        <v>50000</v>
      </c>
      <c r="E24" s="132" t="s">
        <v>91</v>
      </c>
      <c r="F24" s="369" t="s">
        <v>92</v>
      </c>
      <c r="G24" s="134"/>
      <c r="H24" s="135"/>
      <c r="I24" s="135"/>
      <c r="J24" s="135"/>
      <c r="K24" s="135"/>
      <c r="L24" s="135"/>
      <c r="M24" s="135"/>
      <c r="N24" s="135"/>
      <c r="O24" s="135"/>
      <c r="P24" s="135"/>
      <c r="Q24" s="135"/>
      <c r="R24" s="135"/>
    </row>
    <row r="25" spans="1:20" ht="112.5" x14ac:dyDescent="0.3">
      <c r="A25" s="28">
        <v>2</v>
      </c>
      <c r="B25" s="42" t="s">
        <v>93</v>
      </c>
      <c r="C25" s="53" t="s">
        <v>94</v>
      </c>
      <c r="D25" s="137">
        <v>260000</v>
      </c>
      <c r="E25" s="52" t="s">
        <v>91</v>
      </c>
      <c r="F25" s="138"/>
      <c r="G25" s="22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T25" s="71"/>
    </row>
    <row r="26" spans="1:20" s="7" customFormat="1" x14ac:dyDescent="0.3">
      <c r="A26" s="139"/>
      <c r="B26" s="69"/>
      <c r="C26" s="69" t="s">
        <v>95</v>
      </c>
      <c r="D26" s="140">
        <f>SUM(D24:D24,D25)</f>
        <v>310000</v>
      </c>
      <c r="E26" s="141" t="s">
        <v>48</v>
      </c>
      <c r="F26" s="142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T26" s="71"/>
    </row>
    <row r="27" spans="1:20" s="7" customFormat="1" x14ac:dyDescent="0.3">
      <c r="A27" s="151"/>
      <c r="B27" s="44"/>
      <c r="C27" s="44"/>
      <c r="D27" s="169"/>
      <c r="E27" s="37"/>
      <c r="F27" s="142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27">
        <v>10</v>
      </c>
      <c r="R27" s="38"/>
      <c r="T27" s="71"/>
    </row>
    <row r="28" spans="1:20" s="7" customFormat="1" x14ac:dyDescent="0.3">
      <c r="A28" s="151"/>
      <c r="B28" s="44"/>
      <c r="C28" s="44"/>
      <c r="D28" s="169"/>
      <c r="E28" s="37"/>
      <c r="F28" s="142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T28" s="71"/>
    </row>
    <row r="29" spans="1:20" x14ac:dyDescent="0.3">
      <c r="A29" s="143"/>
      <c r="B29" s="144" t="s">
        <v>96</v>
      </c>
      <c r="C29" s="145"/>
      <c r="D29" s="146"/>
      <c r="E29" s="145"/>
      <c r="F29" s="145"/>
      <c r="G29" s="145"/>
      <c r="H29" s="145"/>
      <c r="I29" s="145"/>
      <c r="J29" s="145"/>
      <c r="K29" s="145"/>
      <c r="L29" s="145"/>
      <c r="M29" s="145"/>
      <c r="N29" s="145"/>
      <c r="O29" s="145"/>
      <c r="P29" s="398" t="s">
        <v>5</v>
      </c>
      <c r="Q29" s="399"/>
      <c r="R29" s="400"/>
    </row>
    <row r="30" spans="1:20" x14ac:dyDescent="0.3">
      <c r="A30" s="401" t="s">
        <v>6</v>
      </c>
      <c r="B30" s="401" t="s">
        <v>7</v>
      </c>
      <c r="C30" s="401" t="s">
        <v>8</v>
      </c>
      <c r="D30" s="8" t="s">
        <v>9</v>
      </c>
      <c r="E30" s="9" t="s">
        <v>10</v>
      </c>
      <c r="F30" s="10" t="s">
        <v>11</v>
      </c>
      <c r="G30" s="403" t="s">
        <v>12</v>
      </c>
      <c r="H30" s="403"/>
      <c r="I30" s="403"/>
      <c r="J30" s="403" t="s">
        <v>13</v>
      </c>
      <c r="K30" s="403"/>
      <c r="L30" s="403"/>
      <c r="M30" s="403"/>
      <c r="N30" s="403"/>
      <c r="O30" s="403"/>
      <c r="P30" s="403"/>
      <c r="Q30" s="403"/>
      <c r="R30" s="403"/>
    </row>
    <row r="31" spans="1:20" ht="37.5" x14ac:dyDescent="0.3">
      <c r="A31" s="406"/>
      <c r="B31" s="402"/>
      <c r="C31" s="402"/>
      <c r="D31" s="11" t="s">
        <v>14</v>
      </c>
      <c r="E31" s="12" t="s">
        <v>15</v>
      </c>
      <c r="F31" s="115" t="s">
        <v>16</v>
      </c>
      <c r="G31" s="78" t="s">
        <v>17</v>
      </c>
      <c r="H31" s="78" t="s">
        <v>18</v>
      </c>
      <c r="I31" s="78" t="s">
        <v>19</v>
      </c>
      <c r="J31" s="78" t="s">
        <v>20</v>
      </c>
      <c r="K31" s="78" t="s">
        <v>21</v>
      </c>
      <c r="L31" s="78" t="s">
        <v>22</v>
      </c>
      <c r="M31" s="78" t="s">
        <v>23</v>
      </c>
      <c r="N31" s="78" t="s">
        <v>24</v>
      </c>
      <c r="O31" s="78" t="s">
        <v>25</v>
      </c>
      <c r="P31" s="78" t="s">
        <v>26</v>
      </c>
      <c r="Q31" s="78" t="s">
        <v>27</v>
      </c>
      <c r="R31" s="78" t="s">
        <v>28</v>
      </c>
    </row>
    <row r="32" spans="1:20" ht="112.5" x14ac:dyDescent="0.3">
      <c r="A32" s="15">
        <v>1</v>
      </c>
      <c r="B32" s="53" t="s">
        <v>97</v>
      </c>
      <c r="C32" s="53" t="s">
        <v>98</v>
      </c>
      <c r="D32" s="82">
        <v>400000</v>
      </c>
      <c r="E32" s="117" t="s">
        <v>99</v>
      </c>
      <c r="F32" s="147" t="s">
        <v>71</v>
      </c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</row>
    <row r="33" spans="1:18" x14ac:dyDescent="0.3">
      <c r="A33" s="139"/>
      <c r="B33" s="69"/>
      <c r="C33" s="69" t="s">
        <v>100</v>
      </c>
      <c r="D33" s="148">
        <f>SUM(D32)</f>
        <v>400000</v>
      </c>
      <c r="E33" s="149" t="s">
        <v>48</v>
      </c>
      <c r="F33" s="150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</row>
    <row r="34" spans="1:18" x14ac:dyDescent="0.3">
      <c r="A34" s="344"/>
      <c r="B34" s="345"/>
      <c r="C34" s="345"/>
      <c r="D34" s="152"/>
      <c r="E34" s="345"/>
      <c r="F34" s="150"/>
      <c r="G34" s="345"/>
      <c r="H34" s="345"/>
      <c r="I34" s="345"/>
      <c r="J34" s="345"/>
      <c r="K34" s="345"/>
      <c r="L34" s="345"/>
      <c r="M34" s="345"/>
      <c r="N34" s="345"/>
      <c r="O34" s="345"/>
      <c r="P34" s="345"/>
      <c r="Q34" s="345"/>
      <c r="R34" s="345"/>
    </row>
    <row r="35" spans="1:18" x14ac:dyDescent="0.3">
      <c r="A35" s="344"/>
      <c r="B35" s="345"/>
      <c r="C35" s="345"/>
      <c r="D35" s="152"/>
      <c r="E35" s="345"/>
      <c r="F35" s="150"/>
      <c r="G35" s="345"/>
      <c r="H35" s="345"/>
      <c r="I35" s="345"/>
      <c r="J35" s="345"/>
      <c r="K35" s="345"/>
      <c r="L35" s="345"/>
      <c r="M35" s="345"/>
      <c r="N35" s="345"/>
      <c r="O35" s="345"/>
      <c r="P35" s="345"/>
      <c r="Q35" s="345"/>
      <c r="R35" s="345"/>
    </row>
    <row r="36" spans="1:18" x14ac:dyDescent="0.3">
      <c r="A36" s="344"/>
      <c r="B36" s="345"/>
      <c r="C36" s="345"/>
      <c r="D36" s="152"/>
      <c r="E36" s="345"/>
      <c r="F36" s="150"/>
      <c r="G36" s="345"/>
      <c r="H36" s="345"/>
      <c r="I36" s="345"/>
      <c r="J36" s="345"/>
      <c r="K36" s="345"/>
      <c r="L36" s="345"/>
      <c r="M36" s="345"/>
      <c r="N36" s="345"/>
      <c r="O36" s="345"/>
      <c r="P36" s="345"/>
      <c r="Q36" s="345"/>
      <c r="R36" s="345"/>
    </row>
    <row r="37" spans="1:18" x14ac:dyDescent="0.3">
      <c r="A37" s="344"/>
      <c r="B37" s="345"/>
      <c r="C37" s="345"/>
      <c r="D37" s="152"/>
      <c r="E37" s="345"/>
      <c r="F37" s="150"/>
      <c r="G37" s="345"/>
      <c r="H37" s="345"/>
      <c r="I37" s="345"/>
      <c r="J37" s="345"/>
      <c r="K37" s="345"/>
      <c r="L37" s="345"/>
      <c r="M37" s="345"/>
      <c r="N37" s="345"/>
      <c r="O37" s="345"/>
      <c r="P37" s="345"/>
      <c r="Q37" s="345"/>
      <c r="R37" s="345"/>
    </row>
    <row r="38" spans="1:18" x14ac:dyDescent="0.3">
      <c r="A38" s="344"/>
      <c r="B38" s="345"/>
      <c r="C38" s="345"/>
      <c r="D38" s="152"/>
      <c r="E38" s="345"/>
      <c r="F38" s="150"/>
      <c r="G38" s="345"/>
      <c r="H38" s="345"/>
      <c r="I38" s="345"/>
      <c r="J38" s="345"/>
      <c r="K38" s="345"/>
      <c r="L38" s="345"/>
      <c r="M38" s="345"/>
      <c r="N38" s="345"/>
      <c r="O38" s="345"/>
      <c r="P38" s="345"/>
      <c r="Q38" s="345"/>
      <c r="R38" s="345"/>
    </row>
    <row r="39" spans="1:18" x14ac:dyDescent="0.3">
      <c r="A39" s="344"/>
      <c r="B39" s="345"/>
      <c r="C39" s="345"/>
      <c r="D39" s="152"/>
      <c r="E39" s="345"/>
      <c r="F39" s="150"/>
      <c r="G39" s="345"/>
      <c r="H39" s="345"/>
      <c r="I39" s="345"/>
      <c r="J39" s="345"/>
      <c r="K39" s="345"/>
      <c r="L39" s="345"/>
      <c r="M39" s="345"/>
      <c r="N39" s="345"/>
      <c r="O39" s="345"/>
      <c r="P39" s="345"/>
      <c r="Q39" s="345"/>
      <c r="R39" s="345"/>
    </row>
    <row r="40" spans="1:18" x14ac:dyDescent="0.3">
      <c r="A40" s="344"/>
      <c r="B40" s="345"/>
      <c r="C40" s="345"/>
      <c r="D40" s="152"/>
      <c r="E40" s="345"/>
      <c r="F40" s="150"/>
      <c r="G40" s="345"/>
      <c r="H40" s="345"/>
      <c r="I40" s="345"/>
      <c r="J40" s="345"/>
      <c r="K40" s="345"/>
      <c r="L40" s="345"/>
      <c r="M40" s="345"/>
      <c r="N40" s="345"/>
      <c r="O40" s="345"/>
      <c r="P40" s="345"/>
      <c r="Q40" s="345"/>
      <c r="R40" s="345"/>
    </row>
    <row r="41" spans="1:18" x14ac:dyDescent="0.3">
      <c r="A41" s="344"/>
      <c r="B41" s="345"/>
      <c r="C41" s="345"/>
      <c r="D41" s="152"/>
      <c r="E41" s="345"/>
      <c r="F41" s="150"/>
      <c r="G41" s="345"/>
      <c r="H41" s="345"/>
      <c r="I41" s="345"/>
      <c r="J41" s="345"/>
      <c r="K41" s="345"/>
      <c r="L41" s="345"/>
      <c r="M41" s="345"/>
      <c r="N41" s="345"/>
      <c r="O41" s="345"/>
      <c r="P41" s="345"/>
      <c r="Q41" s="345"/>
      <c r="R41" s="345"/>
    </row>
    <row r="42" spans="1:18" x14ac:dyDescent="0.3">
      <c r="A42" s="344"/>
      <c r="B42" s="345"/>
      <c r="C42" s="345"/>
      <c r="D42" s="152"/>
      <c r="E42" s="345"/>
      <c r="F42" s="150"/>
      <c r="G42" s="345"/>
      <c r="H42" s="345"/>
      <c r="I42" s="345"/>
      <c r="J42" s="345"/>
      <c r="K42" s="345"/>
      <c r="L42" s="345"/>
      <c r="M42" s="345"/>
      <c r="N42" s="345"/>
      <c r="O42" s="345"/>
      <c r="P42" s="345"/>
      <c r="Q42" s="345"/>
      <c r="R42" s="345"/>
    </row>
    <row r="43" spans="1:18" x14ac:dyDescent="0.3">
      <c r="A43" s="344"/>
      <c r="B43" s="345"/>
      <c r="C43" s="345"/>
      <c r="D43" s="152"/>
      <c r="E43" s="345"/>
      <c r="F43" s="150"/>
      <c r="G43" s="345"/>
      <c r="H43" s="345"/>
      <c r="I43" s="345"/>
      <c r="J43" s="345"/>
      <c r="K43" s="345"/>
      <c r="L43" s="345"/>
      <c r="M43" s="345"/>
      <c r="N43" s="345"/>
      <c r="O43" s="345"/>
      <c r="P43" s="345"/>
      <c r="Q43" s="345"/>
      <c r="R43" s="345"/>
    </row>
    <row r="44" spans="1:18" x14ac:dyDescent="0.3">
      <c r="A44" s="344"/>
      <c r="B44" s="345"/>
      <c r="C44" s="345"/>
      <c r="D44" s="152"/>
      <c r="E44" s="345"/>
      <c r="F44" s="150"/>
      <c r="G44" s="345"/>
      <c r="H44" s="345"/>
      <c r="I44" s="345"/>
      <c r="J44" s="345"/>
      <c r="K44" s="345"/>
      <c r="L44" s="345"/>
      <c r="M44" s="345"/>
      <c r="N44" s="345"/>
      <c r="O44" s="345"/>
      <c r="P44" s="345"/>
      <c r="Q44" s="345"/>
      <c r="R44" s="345"/>
    </row>
    <row r="45" spans="1:18" x14ac:dyDescent="0.3">
      <c r="A45" s="344"/>
      <c r="B45" s="345"/>
      <c r="C45" s="345"/>
      <c r="D45" s="152"/>
      <c r="E45" s="345"/>
      <c r="F45" s="150"/>
      <c r="G45" s="345"/>
      <c r="H45" s="345"/>
      <c r="I45" s="345"/>
      <c r="J45" s="345"/>
      <c r="K45" s="345"/>
      <c r="L45" s="345"/>
      <c r="M45" s="345"/>
      <c r="N45" s="345"/>
      <c r="O45" s="345"/>
      <c r="P45" s="345"/>
      <c r="Q45" s="205">
        <v>11</v>
      </c>
      <c r="R45" s="345"/>
    </row>
    <row r="46" spans="1:18" x14ac:dyDescent="0.3">
      <c r="A46" s="344"/>
      <c r="B46" s="345"/>
      <c r="C46" s="345"/>
      <c r="D46" s="152"/>
      <c r="E46" s="345"/>
      <c r="F46" s="150"/>
      <c r="G46" s="345"/>
      <c r="H46" s="345"/>
      <c r="I46" s="345"/>
      <c r="J46" s="345"/>
      <c r="K46" s="345"/>
      <c r="L46" s="345"/>
      <c r="M46" s="345"/>
      <c r="N46" s="345"/>
      <c r="O46" s="345"/>
      <c r="P46" s="345"/>
      <c r="Q46" s="345"/>
      <c r="R46" s="345"/>
    </row>
    <row r="47" spans="1:18" x14ac:dyDescent="0.3">
      <c r="A47" s="344"/>
      <c r="B47" s="345"/>
      <c r="C47" s="345"/>
      <c r="D47" s="152"/>
      <c r="E47" s="345"/>
      <c r="F47" s="150"/>
      <c r="G47" s="345"/>
      <c r="H47" s="345"/>
      <c r="I47" s="345"/>
      <c r="J47" s="345"/>
      <c r="K47" s="345"/>
      <c r="L47" s="345"/>
      <c r="M47" s="345"/>
      <c r="N47" s="345"/>
      <c r="O47" s="345"/>
      <c r="P47" s="345"/>
      <c r="Q47" s="345"/>
      <c r="R47" s="345"/>
    </row>
    <row r="48" spans="1:18" x14ac:dyDescent="0.3">
      <c r="A48" s="151"/>
      <c r="B48" s="44"/>
      <c r="C48" s="44"/>
      <c r="D48" s="152"/>
      <c r="E48" s="44"/>
      <c r="F48" s="150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</row>
    <row r="49" spans="1:20" x14ac:dyDescent="0.3">
      <c r="A49" s="153"/>
      <c r="B49" s="48" t="s">
        <v>101</v>
      </c>
      <c r="C49" s="145"/>
      <c r="D49" s="146"/>
      <c r="E49" s="145"/>
      <c r="F49" s="145"/>
      <c r="G49" s="145"/>
      <c r="H49" s="145"/>
      <c r="I49" s="145"/>
      <c r="J49" s="145"/>
      <c r="K49" s="145"/>
      <c r="L49" s="145"/>
      <c r="M49" s="145"/>
      <c r="N49" s="145"/>
      <c r="O49" s="145"/>
      <c r="P49" s="398" t="s">
        <v>5</v>
      </c>
      <c r="Q49" s="399"/>
      <c r="R49" s="400"/>
    </row>
    <row r="50" spans="1:20" x14ac:dyDescent="0.3">
      <c r="A50" s="401" t="s">
        <v>6</v>
      </c>
      <c r="B50" s="401" t="s">
        <v>7</v>
      </c>
      <c r="C50" s="401" t="s">
        <v>8</v>
      </c>
      <c r="D50" s="8" t="s">
        <v>9</v>
      </c>
      <c r="E50" s="342" t="s">
        <v>10</v>
      </c>
      <c r="F50" s="10" t="s">
        <v>11</v>
      </c>
      <c r="G50" s="403" t="s">
        <v>12</v>
      </c>
      <c r="H50" s="403"/>
      <c r="I50" s="403"/>
      <c r="J50" s="403" t="s">
        <v>13</v>
      </c>
      <c r="K50" s="403"/>
      <c r="L50" s="403"/>
      <c r="M50" s="403"/>
      <c r="N50" s="403"/>
      <c r="O50" s="403"/>
      <c r="P50" s="403"/>
      <c r="Q50" s="403"/>
      <c r="R50" s="403"/>
    </row>
    <row r="51" spans="1:20" ht="37.5" x14ac:dyDescent="0.3">
      <c r="A51" s="406"/>
      <c r="B51" s="402"/>
      <c r="C51" s="402"/>
      <c r="D51" s="11" t="s">
        <v>14</v>
      </c>
      <c r="E51" s="343" t="s">
        <v>15</v>
      </c>
      <c r="F51" s="115" t="s">
        <v>16</v>
      </c>
      <c r="G51" s="78" t="s">
        <v>17</v>
      </c>
      <c r="H51" s="78" t="s">
        <v>18</v>
      </c>
      <c r="I51" s="78" t="s">
        <v>19</v>
      </c>
      <c r="J51" s="78" t="s">
        <v>20</v>
      </c>
      <c r="K51" s="78" t="s">
        <v>21</v>
      </c>
      <c r="L51" s="78" t="s">
        <v>22</v>
      </c>
      <c r="M51" s="78" t="s">
        <v>23</v>
      </c>
      <c r="N51" s="78" t="s">
        <v>24</v>
      </c>
      <c r="O51" s="78" t="s">
        <v>25</v>
      </c>
      <c r="P51" s="78" t="s">
        <v>26</v>
      </c>
      <c r="Q51" s="78" t="s">
        <v>27</v>
      </c>
      <c r="R51" s="78" t="s">
        <v>28</v>
      </c>
    </row>
    <row r="52" spans="1:20" ht="81.75" customHeight="1" x14ac:dyDescent="0.3">
      <c r="A52" s="15">
        <v>1</v>
      </c>
      <c r="B52" s="49" t="s">
        <v>102</v>
      </c>
      <c r="C52" s="49" t="s">
        <v>103</v>
      </c>
      <c r="D52" s="51">
        <v>50000</v>
      </c>
      <c r="E52" s="154" t="s">
        <v>104</v>
      </c>
      <c r="F52" s="155" t="s">
        <v>92</v>
      </c>
      <c r="G52" s="109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</row>
    <row r="53" spans="1:20" ht="77.25" customHeight="1" x14ac:dyDescent="0.3">
      <c r="A53" s="15">
        <v>2</v>
      </c>
      <c r="B53" s="49" t="s">
        <v>105</v>
      </c>
      <c r="C53" s="49" t="s">
        <v>106</v>
      </c>
      <c r="D53" s="51">
        <v>30000</v>
      </c>
      <c r="E53" s="154" t="s">
        <v>104</v>
      </c>
      <c r="F53" s="30"/>
      <c r="G53" s="109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T53" s="71"/>
    </row>
    <row r="54" spans="1:20" ht="75" x14ac:dyDescent="0.3">
      <c r="A54" s="28">
        <v>3</v>
      </c>
      <c r="B54" s="156" t="s">
        <v>107</v>
      </c>
      <c r="C54" s="53" t="s">
        <v>108</v>
      </c>
      <c r="D54" s="51">
        <v>40000</v>
      </c>
      <c r="E54" s="154" t="s">
        <v>104</v>
      </c>
      <c r="F54" s="30"/>
      <c r="G54" s="109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T54" s="71"/>
    </row>
    <row r="55" spans="1:20" ht="75" x14ac:dyDescent="0.3">
      <c r="A55" s="28">
        <v>4</v>
      </c>
      <c r="B55" s="133" t="s">
        <v>109</v>
      </c>
      <c r="C55" s="133" t="s">
        <v>110</v>
      </c>
      <c r="D55" s="137">
        <v>30000</v>
      </c>
      <c r="E55" s="157" t="s">
        <v>104</v>
      </c>
      <c r="F55" s="138"/>
      <c r="G55" s="109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</row>
    <row r="56" spans="1:20" x14ac:dyDescent="0.3">
      <c r="A56" s="139"/>
      <c r="B56" s="69"/>
      <c r="C56" s="69" t="s">
        <v>65</v>
      </c>
      <c r="D56" s="35">
        <f>SUM(D52:D54)</f>
        <v>120000</v>
      </c>
      <c r="E56" s="149" t="s">
        <v>48</v>
      </c>
      <c r="F56" s="44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27"/>
      <c r="R56" s="38"/>
      <c r="T56" s="71"/>
    </row>
    <row r="57" spans="1:20" x14ac:dyDescent="0.3">
      <c r="A57" s="344"/>
      <c r="B57" s="345"/>
      <c r="C57" s="345"/>
      <c r="D57" s="40"/>
      <c r="E57" s="345"/>
      <c r="F57" s="345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27"/>
      <c r="R57" s="38"/>
      <c r="T57" s="71"/>
    </row>
    <row r="58" spans="1:20" x14ac:dyDescent="0.3">
      <c r="A58" s="344"/>
      <c r="B58" s="345"/>
      <c r="C58" s="345"/>
      <c r="D58" s="40"/>
      <c r="E58" s="345"/>
      <c r="F58" s="345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27"/>
      <c r="R58" s="38"/>
      <c r="T58" s="71"/>
    </row>
    <row r="59" spans="1:20" x14ac:dyDescent="0.3">
      <c r="A59" s="344"/>
      <c r="B59" s="345"/>
      <c r="C59" s="345"/>
      <c r="D59" s="40"/>
      <c r="E59" s="345"/>
      <c r="F59" s="345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27">
        <v>12</v>
      </c>
      <c r="R59" s="38"/>
      <c r="T59" s="71"/>
    </row>
    <row r="60" spans="1:20" x14ac:dyDescent="0.3">
      <c r="A60" s="344"/>
      <c r="B60" s="345"/>
      <c r="C60" s="345"/>
      <c r="D60" s="40"/>
      <c r="E60" s="345"/>
      <c r="F60" s="345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27"/>
      <c r="R60" s="38"/>
      <c r="T60" s="71"/>
    </row>
    <row r="61" spans="1:20" s="27" customFormat="1" x14ac:dyDescent="0.3">
      <c r="A61" s="151"/>
      <c r="B61" s="44"/>
      <c r="C61" s="44"/>
      <c r="D61" s="40"/>
      <c r="E61" s="44"/>
      <c r="F61" s="44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158"/>
    </row>
    <row r="62" spans="1:20" x14ac:dyDescent="0.3">
      <c r="A62" s="153"/>
      <c r="B62" s="48" t="s">
        <v>287</v>
      </c>
      <c r="C62" s="145"/>
      <c r="D62" s="146"/>
      <c r="E62" s="145"/>
      <c r="F62" s="145"/>
      <c r="G62" s="145"/>
      <c r="H62" s="145"/>
      <c r="I62" s="145"/>
      <c r="J62" s="145"/>
      <c r="K62" s="145"/>
      <c r="L62" s="145"/>
      <c r="M62" s="145"/>
      <c r="N62" s="145"/>
      <c r="O62" s="145"/>
      <c r="P62" s="398" t="s">
        <v>5</v>
      </c>
      <c r="Q62" s="399"/>
      <c r="R62" s="400"/>
    </row>
    <row r="63" spans="1:20" x14ac:dyDescent="0.3">
      <c r="A63" s="401" t="s">
        <v>6</v>
      </c>
      <c r="B63" s="401" t="s">
        <v>7</v>
      </c>
      <c r="C63" s="401" t="s">
        <v>8</v>
      </c>
      <c r="D63" s="8" t="s">
        <v>9</v>
      </c>
      <c r="E63" s="9" t="s">
        <v>10</v>
      </c>
      <c r="F63" s="10" t="s">
        <v>11</v>
      </c>
      <c r="G63" s="403" t="s">
        <v>12</v>
      </c>
      <c r="H63" s="403"/>
      <c r="I63" s="403"/>
      <c r="J63" s="403" t="s">
        <v>13</v>
      </c>
      <c r="K63" s="403"/>
      <c r="L63" s="403"/>
      <c r="M63" s="403"/>
      <c r="N63" s="403"/>
      <c r="O63" s="403"/>
      <c r="P63" s="403"/>
      <c r="Q63" s="403"/>
      <c r="R63" s="403"/>
    </row>
    <row r="64" spans="1:20" ht="37.5" x14ac:dyDescent="0.3">
      <c r="A64" s="406"/>
      <c r="B64" s="402"/>
      <c r="C64" s="402"/>
      <c r="D64" s="11" t="s">
        <v>14</v>
      </c>
      <c r="E64" s="12" t="s">
        <v>15</v>
      </c>
      <c r="F64" s="79" t="s">
        <v>16</v>
      </c>
      <c r="G64" s="78" t="s">
        <v>17</v>
      </c>
      <c r="H64" s="78" t="s">
        <v>18</v>
      </c>
      <c r="I64" s="78" t="s">
        <v>19</v>
      </c>
      <c r="J64" s="78" t="s">
        <v>20</v>
      </c>
      <c r="K64" s="78" t="s">
        <v>21</v>
      </c>
      <c r="L64" s="78" t="s">
        <v>22</v>
      </c>
      <c r="M64" s="78" t="s">
        <v>23</v>
      </c>
      <c r="N64" s="78" t="s">
        <v>24</v>
      </c>
      <c r="O64" s="78" t="s">
        <v>25</v>
      </c>
      <c r="P64" s="78" t="s">
        <v>26</v>
      </c>
      <c r="Q64" s="78" t="s">
        <v>27</v>
      </c>
      <c r="R64" s="78" t="s">
        <v>28</v>
      </c>
    </row>
    <row r="65" spans="1:20" ht="56.25" x14ac:dyDescent="0.3">
      <c r="A65" s="132">
        <v>1</v>
      </c>
      <c r="B65" s="159" t="s">
        <v>111</v>
      </c>
      <c r="C65" s="49" t="s">
        <v>112</v>
      </c>
      <c r="D65" s="160">
        <v>10300000</v>
      </c>
      <c r="E65" s="132" t="s">
        <v>113</v>
      </c>
      <c r="F65" s="155" t="s">
        <v>92</v>
      </c>
      <c r="G65" s="109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</row>
    <row r="66" spans="1:20" ht="75" x14ac:dyDescent="0.3">
      <c r="A66" s="59">
        <v>2</v>
      </c>
      <c r="B66" s="60" t="s">
        <v>114</v>
      </c>
      <c r="C66" s="42" t="s">
        <v>115</v>
      </c>
      <c r="D66" s="21">
        <v>2800000</v>
      </c>
      <c r="E66" s="59" t="s">
        <v>113</v>
      </c>
      <c r="F66" s="30"/>
      <c r="G66" s="65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</row>
    <row r="67" spans="1:20" ht="37.5" x14ac:dyDescent="0.3">
      <c r="A67" s="15">
        <v>3</v>
      </c>
      <c r="B67" s="161" t="s">
        <v>116</v>
      </c>
      <c r="C67" s="49" t="s">
        <v>117</v>
      </c>
      <c r="D67" s="160">
        <v>30000</v>
      </c>
      <c r="E67" s="132" t="s">
        <v>113</v>
      </c>
      <c r="F67" s="30"/>
      <c r="G67" s="109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</row>
    <row r="68" spans="1:20" ht="93.75" x14ac:dyDescent="0.3">
      <c r="A68" s="28">
        <v>4</v>
      </c>
      <c r="B68" s="90" t="s">
        <v>118</v>
      </c>
      <c r="C68" s="53" t="s">
        <v>119</v>
      </c>
      <c r="D68" s="18">
        <v>120000</v>
      </c>
      <c r="E68" s="52" t="s">
        <v>113</v>
      </c>
      <c r="F68" s="83"/>
      <c r="G68" s="22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T68" s="71"/>
    </row>
    <row r="69" spans="1:20" x14ac:dyDescent="0.3">
      <c r="A69" s="139"/>
      <c r="B69" s="69"/>
      <c r="C69" s="69" t="s">
        <v>65</v>
      </c>
      <c r="D69" s="35">
        <f>SUM(D65:D68)</f>
        <v>13250000</v>
      </c>
      <c r="E69" s="149" t="s">
        <v>48</v>
      </c>
      <c r="F69" s="44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27"/>
      <c r="T69" s="71"/>
    </row>
    <row r="70" spans="1:20" x14ac:dyDescent="0.3">
      <c r="C70" s="27"/>
    </row>
    <row r="75" spans="1:20" x14ac:dyDescent="0.3">
      <c r="P75" s="1">
        <v>13</v>
      </c>
    </row>
    <row r="78" spans="1:20" x14ac:dyDescent="0.3">
      <c r="P78" s="1">
        <v>9</v>
      </c>
    </row>
    <row r="81" spans="1:20" x14ac:dyDescent="0.3">
      <c r="A81" s="1"/>
      <c r="D81" s="1"/>
      <c r="S81" s="1"/>
      <c r="T81" s="1"/>
    </row>
    <row r="89" spans="1:20" x14ac:dyDescent="0.3">
      <c r="A89" s="1"/>
      <c r="D89" s="1"/>
      <c r="R89" s="1">
        <v>1</v>
      </c>
      <c r="S89" s="1"/>
      <c r="T89" s="1"/>
    </row>
    <row r="93" spans="1:20" x14ac:dyDescent="0.3">
      <c r="A93" s="1"/>
      <c r="D93" s="1"/>
      <c r="S93" s="1"/>
      <c r="T93" s="1"/>
    </row>
    <row r="94" spans="1:20" x14ac:dyDescent="0.3">
      <c r="A94" s="1"/>
      <c r="D94" s="1"/>
      <c r="S94" s="1"/>
      <c r="T94" s="1"/>
    </row>
    <row r="95" spans="1:20" x14ac:dyDescent="0.3">
      <c r="A95" s="1"/>
      <c r="D95" s="1"/>
      <c r="S95" s="1"/>
      <c r="T95" s="1"/>
    </row>
    <row r="96" spans="1:20" x14ac:dyDescent="0.3">
      <c r="A96" s="1"/>
      <c r="D96" s="1"/>
      <c r="S96" s="1">
        <v>1</v>
      </c>
      <c r="T96" s="1"/>
    </row>
    <row r="97" spans="1:20" x14ac:dyDescent="0.3">
      <c r="A97" s="1"/>
      <c r="D97" s="1"/>
      <c r="S97" s="1"/>
      <c r="T97" s="1"/>
    </row>
    <row r="98" spans="1:20" x14ac:dyDescent="0.3">
      <c r="A98" s="1"/>
      <c r="D98" s="1"/>
      <c r="S98" s="1"/>
      <c r="T98" s="1"/>
    </row>
    <row r="99" spans="1:20" x14ac:dyDescent="0.3">
      <c r="A99" s="1"/>
      <c r="D99" s="1"/>
      <c r="S99" s="1"/>
      <c r="T99" s="1"/>
    </row>
    <row r="100" spans="1:20" x14ac:dyDescent="0.3">
      <c r="A100" s="1"/>
      <c r="D100" s="1"/>
      <c r="S100" s="1"/>
      <c r="T100" s="1"/>
    </row>
    <row r="101" spans="1:20" x14ac:dyDescent="0.3">
      <c r="A101" s="1"/>
      <c r="D101" s="1"/>
      <c r="S101" s="1"/>
      <c r="T101" s="1"/>
    </row>
    <row r="112" spans="1:20" x14ac:dyDescent="0.3">
      <c r="A112" s="1"/>
      <c r="D112" s="1"/>
      <c r="S112" s="1"/>
      <c r="T112" s="1"/>
    </row>
    <row r="120" spans="1:20" x14ac:dyDescent="0.3">
      <c r="A120" s="1"/>
      <c r="D120" s="1"/>
      <c r="S120" s="1"/>
      <c r="T120" s="1"/>
    </row>
  </sheetData>
  <mergeCells count="33">
    <mergeCell ref="A63:A64"/>
    <mergeCell ref="B63:B64"/>
    <mergeCell ref="C63:C64"/>
    <mergeCell ref="G63:I63"/>
    <mergeCell ref="J63:R63"/>
    <mergeCell ref="P49:R49"/>
    <mergeCell ref="P29:R29"/>
    <mergeCell ref="A30:A31"/>
    <mergeCell ref="B30:B31"/>
    <mergeCell ref="C30:C31"/>
    <mergeCell ref="G30:I30"/>
    <mergeCell ref="J30:R30"/>
    <mergeCell ref="P16:R16"/>
    <mergeCell ref="A17:A18"/>
    <mergeCell ref="B17:B18"/>
    <mergeCell ref="C17:C18"/>
    <mergeCell ref="G17:I17"/>
    <mergeCell ref="J17:R17"/>
    <mergeCell ref="A1:R1"/>
    <mergeCell ref="A2:R2"/>
    <mergeCell ref="A3:R3"/>
    <mergeCell ref="P7:R7"/>
    <mergeCell ref="A8:A9"/>
    <mergeCell ref="B8:B9"/>
    <mergeCell ref="C8:C9"/>
    <mergeCell ref="G8:I8"/>
    <mergeCell ref="J8:R8"/>
    <mergeCell ref="P62:R62"/>
    <mergeCell ref="A50:A51"/>
    <mergeCell ref="B50:B51"/>
    <mergeCell ref="C50:C51"/>
    <mergeCell ref="G50:I50"/>
    <mergeCell ref="J50:R50"/>
  </mergeCells>
  <pageMargins left="1.1811023622047243" right="0.39370078740157483" top="0.59055118110236215" bottom="0.59055118110236215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"/>
  <sheetViews>
    <sheetView view="pageBreakPreview" topLeftCell="A13" zoomScaleNormal="100" zoomScaleSheetLayoutView="100" workbookViewId="0">
      <selection activeCell="E20" sqref="E20"/>
    </sheetView>
  </sheetViews>
  <sheetFormatPr defaultRowHeight="20.25" x14ac:dyDescent="0.3"/>
  <cols>
    <col min="1" max="1" width="3" style="193" customWidth="1"/>
    <col min="2" max="2" width="16.875" style="165" customWidth="1"/>
    <col min="3" max="3" width="23.875" style="165" customWidth="1"/>
    <col min="4" max="4" width="12" style="166" customWidth="1"/>
    <col min="5" max="5" width="9.375" style="165" customWidth="1"/>
    <col min="6" max="6" width="7.75" style="191" customWidth="1"/>
    <col min="7" max="7" width="4" style="165" customWidth="1"/>
    <col min="8" max="8" width="4.125" style="165" customWidth="1"/>
    <col min="9" max="9" width="3.875" style="165" customWidth="1"/>
    <col min="10" max="10" width="3.625" style="165" customWidth="1"/>
    <col min="11" max="11" width="3.875" style="165" customWidth="1"/>
    <col min="12" max="12" width="3.75" style="165" customWidth="1"/>
    <col min="13" max="13" width="4.125" style="165" customWidth="1"/>
    <col min="14" max="14" width="4.375" style="165" customWidth="1"/>
    <col min="15" max="17" width="3.875" style="165" customWidth="1"/>
    <col min="18" max="18" width="3.625" style="165" customWidth="1"/>
    <col min="19" max="19" width="9" style="192"/>
    <col min="20" max="20" width="14.75" style="192" customWidth="1"/>
    <col min="21" max="256" width="9" style="165"/>
    <col min="257" max="257" width="4.625" style="165" customWidth="1"/>
    <col min="258" max="258" width="18" style="165" customWidth="1"/>
    <col min="259" max="259" width="32.75" style="165" customWidth="1"/>
    <col min="260" max="260" width="10.5" style="165" customWidth="1"/>
    <col min="261" max="261" width="9.75" style="165" customWidth="1"/>
    <col min="262" max="262" width="9.25" style="165" customWidth="1"/>
    <col min="263" max="263" width="4" style="165" customWidth="1"/>
    <col min="264" max="264" width="4.125" style="165" customWidth="1"/>
    <col min="265" max="265" width="4" style="165" customWidth="1"/>
    <col min="266" max="268" width="3.875" style="165" customWidth="1"/>
    <col min="269" max="269" width="4.375" style="165" customWidth="1"/>
    <col min="270" max="270" width="4.125" style="165" customWidth="1"/>
    <col min="271" max="272" width="3.875" style="165" customWidth="1"/>
    <col min="273" max="273" width="4" style="165" customWidth="1"/>
    <col min="274" max="274" width="3.875" style="165" customWidth="1"/>
    <col min="275" max="275" width="9" style="165"/>
    <col min="276" max="276" width="14.75" style="165" customWidth="1"/>
    <col min="277" max="512" width="9" style="165"/>
    <col min="513" max="513" width="4.625" style="165" customWidth="1"/>
    <col min="514" max="514" width="18" style="165" customWidth="1"/>
    <col min="515" max="515" width="32.75" style="165" customWidth="1"/>
    <col min="516" max="516" width="10.5" style="165" customWidth="1"/>
    <col min="517" max="517" width="9.75" style="165" customWidth="1"/>
    <col min="518" max="518" width="9.25" style="165" customWidth="1"/>
    <col min="519" max="519" width="4" style="165" customWidth="1"/>
    <col min="520" max="520" width="4.125" style="165" customWidth="1"/>
    <col min="521" max="521" width="4" style="165" customWidth="1"/>
    <col min="522" max="524" width="3.875" style="165" customWidth="1"/>
    <col min="525" max="525" width="4.375" style="165" customWidth="1"/>
    <col min="526" max="526" width="4.125" style="165" customWidth="1"/>
    <col min="527" max="528" width="3.875" style="165" customWidth="1"/>
    <col min="529" max="529" width="4" style="165" customWidth="1"/>
    <col min="530" max="530" width="3.875" style="165" customWidth="1"/>
    <col min="531" max="531" width="9" style="165"/>
    <col min="532" max="532" width="14.75" style="165" customWidth="1"/>
    <col min="533" max="768" width="9" style="165"/>
    <col min="769" max="769" width="4.625" style="165" customWidth="1"/>
    <col min="770" max="770" width="18" style="165" customWidth="1"/>
    <col min="771" max="771" width="32.75" style="165" customWidth="1"/>
    <col min="772" max="772" width="10.5" style="165" customWidth="1"/>
    <col min="773" max="773" width="9.75" style="165" customWidth="1"/>
    <col min="774" max="774" width="9.25" style="165" customWidth="1"/>
    <col min="775" max="775" width="4" style="165" customWidth="1"/>
    <col min="776" max="776" width="4.125" style="165" customWidth="1"/>
    <col min="777" max="777" width="4" style="165" customWidth="1"/>
    <col min="778" max="780" width="3.875" style="165" customWidth="1"/>
    <col min="781" max="781" width="4.375" style="165" customWidth="1"/>
    <col min="782" max="782" width="4.125" style="165" customWidth="1"/>
    <col min="783" max="784" width="3.875" style="165" customWidth="1"/>
    <col min="785" max="785" width="4" style="165" customWidth="1"/>
    <col min="786" max="786" width="3.875" style="165" customWidth="1"/>
    <col min="787" max="787" width="9" style="165"/>
    <col min="788" max="788" width="14.75" style="165" customWidth="1"/>
    <col min="789" max="1024" width="9" style="165"/>
    <col min="1025" max="1025" width="4.625" style="165" customWidth="1"/>
    <col min="1026" max="1026" width="18" style="165" customWidth="1"/>
    <col min="1027" max="1027" width="32.75" style="165" customWidth="1"/>
    <col min="1028" max="1028" width="10.5" style="165" customWidth="1"/>
    <col min="1029" max="1029" width="9.75" style="165" customWidth="1"/>
    <col min="1030" max="1030" width="9.25" style="165" customWidth="1"/>
    <col min="1031" max="1031" width="4" style="165" customWidth="1"/>
    <col min="1032" max="1032" width="4.125" style="165" customWidth="1"/>
    <col min="1033" max="1033" width="4" style="165" customWidth="1"/>
    <col min="1034" max="1036" width="3.875" style="165" customWidth="1"/>
    <col min="1037" max="1037" width="4.375" style="165" customWidth="1"/>
    <col min="1038" max="1038" width="4.125" style="165" customWidth="1"/>
    <col min="1039" max="1040" width="3.875" style="165" customWidth="1"/>
    <col min="1041" max="1041" width="4" style="165" customWidth="1"/>
    <col min="1042" max="1042" width="3.875" style="165" customWidth="1"/>
    <col min="1043" max="1043" width="9" style="165"/>
    <col min="1044" max="1044" width="14.75" style="165" customWidth="1"/>
    <col min="1045" max="1280" width="9" style="165"/>
    <col min="1281" max="1281" width="4.625" style="165" customWidth="1"/>
    <col min="1282" max="1282" width="18" style="165" customWidth="1"/>
    <col min="1283" max="1283" width="32.75" style="165" customWidth="1"/>
    <col min="1284" max="1284" width="10.5" style="165" customWidth="1"/>
    <col min="1285" max="1285" width="9.75" style="165" customWidth="1"/>
    <col min="1286" max="1286" width="9.25" style="165" customWidth="1"/>
    <col min="1287" max="1287" width="4" style="165" customWidth="1"/>
    <col min="1288" max="1288" width="4.125" style="165" customWidth="1"/>
    <col min="1289" max="1289" width="4" style="165" customWidth="1"/>
    <col min="1290" max="1292" width="3.875" style="165" customWidth="1"/>
    <col min="1293" max="1293" width="4.375" style="165" customWidth="1"/>
    <col min="1294" max="1294" width="4.125" style="165" customWidth="1"/>
    <col min="1295" max="1296" width="3.875" style="165" customWidth="1"/>
    <col min="1297" max="1297" width="4" style="165" customWidth="1"/>
    <col min="1298" max="1298" width="3.875" style="165" customWidth="1"/>
    <col min="1299" max="1299" width="9" style="165"/>
    <col min="1300" max="1300" width="14.75" style="165" customWidth="1"/>
    <col min="1301" max="1536" width="9" style="165"/>
    <col min="1537" max="1537" width="4.625" style="165" customWidth="1"/>
    <col min="1538" max="1538" width="18" style="165" customWidth="1"/>
    <col min="1539" max="1539" width="32.75" style="165" customWidth="1"/>
    <col min="1540" max="1540" width="10.5" style="165" customWidth="1"/>
    <col min="1541" max="1541" width="9.75" style="165" customWidth="1"/>
    <col min="1542" max="1542" width="9.25" style="165" customWidth="1"/>
    <col min="1543" max="1543" width="4" style="165" customWidth="1"/>
    <col min="1544" max="1544" width="4.125" style="165" customWidth="1"/>
    <col min="1545" max="1545" width="4" style="165" customWidth="1"/>
    <col min="1546" max="1548" width="3.875" style="165" customWidth="1"/>
    <col min="1549" max="1549" width="4.375" style="165" customWidth="1"/>
    <col min="1550" max="1550" width="4.125" style="165" customWidth="1"/>
    <col min="1551" max="1552" width="3.875" style="165" customWidth="1"/>
    <col min="1553" max="1553" width="4" style="165" customWidth="1"/>
    <col min="1554" max="1554" width="3.875" style="165" customWidth="1"/>
    <col min="1555" max="1555" width="9" style="165"/>
    <col min="1556" max="1556" width="14.75" style="165" customWidth="1"/>
    <col min="1557" max="1792" width="9" style="165"/>
    <col min="1793" max="1793" width="4.625" style="165" customWidth="1"/>
    <col min="1794" max="1794" width="18" style="165" customWidth="1"/>
    <col min="1795" max="1795" width="32.75" style="165" customWidth="1"/>
    <col min="1796" max="1796" width="10.5" style="165" customWidth="1"/>
    <col min="1797" max="1797" width="9.75" style="165" customWidth="1"/>
    <col min="1798" max="1798" width="9.25" style="165" customWidth="1"/>
    <col min="1799" max="1799" width="4" style="165" customWidth="1"/>
    <col min="1800" max="1800" width="4.125" style="165" customWidth="1"/>
    <col min="1801" max="1801" width="4" style="165" customWidth="1"/>
    <col min="1802" max="1804" width="3.875" style="165" customWidth="1"/>
    <col min="1805" max="1805" width="4.375" style="165" customWidth="1"/>
    <col min="1806" max="1806" width="4.125" style="165" customWidth="1"/>
    <col min="1807" max="1808" width="3.875" style="165" customWidth="1"/>
    <col min="1809" max="1809" width="4" style="165" customWidth="1"/>
    <col min="1810" max="1810" width="3.875" style="165" customWidth="1"/>
    <col min="1811" max="1811" width="9" style="165"/>
    <col min="1812" max="1812" width="14.75" style="165" customWidth="1"/>
    <col min="1813" max="2048" width="9" style="165"/>
    <col min="2049" max="2049" width="4.625" style="165" customWidth="1"/>
    <col min="2050" max="2050" width="18" style="165" customWidth="1"/>
    <col min="2051" max="2051" width="32.75" style="165" customWidth="1"/>
    <col min="2052" max="2052" width="10.5" style="165" customWidth="1"/>
    <col min="2053" max="2053" width="9.75" style="165" customWidth="1"/>
    <col min="2054" max="2054" width="9.25" style="165" customWidth="1"/>
    <col min="2055" max="2055" width="4" style="165" customWidth="1"/>
    <col min="2056" max="2056" width="4.125" style="165" customWidth="1"/>
    <col min="2057" max="2057" width="4" style="165" customWidth="1"/>
    <col min="2058" max="2060" width="3.875" style="165" customWidth="1"/>
    <col min="2061" max="2061" width="4.375" style="165" customWidth="1"/>
    <col min="2062" max="2062" width="4.125" style="165" customWidth="1"/>
    <col min="2063" max="2064" width="3.875" style="165" customWidth="1"/>
    <col min="2065" max="2065" width="4" style="165" customWidth="1"/>
    <col min="2066" max="2066" width="3.875" style="165" customWidth="1"/>
    <col min="2067" max="2067" width="9" style="165"/>
    <col min="2068" max="2068" width="14.75" style="165" customWidth="1"/>
    <col min="2069" max="2304" width="9" style="165"/>
    <col min="2305" max="2305" width="4.625" style="165" customWidth="1"/>
    <col min="2306" max="2306" width="18" style="165" customWidth="1"/>
    <col min="2307" max="2307" width="32.75" style="165" customWidth="1"/>
    <col min="2308" max="2308" width="10.5" style="165" customWidth="1"/>
    <col min="2309" max="2309" width="9.75" style="165" customWidth="1"/>
    <col min="2310" max="2310" width="9.25" style="165" customWidth="1"/>
    <col min="2311" max="2311" width="4" style="165" customWidth="1"/>
    <col min="2312" max="2312" width="4.125" style="165" customWidth="1"/>
    <col min="2313" max="2313" width="4" style="165" customWidth="1"/>
    <col min="2314" max="2316" width="3.875" style="165" customWidth="1"/>
    <col min="2317" max="2317" width="4.375" style="165" customWidth="1"/>
    <col min="2318" max="2318" width="4.125" style="165" customWidth="1"/>
    <col min="2319" max="2320" width="3.875" style="165" customWidth="1"/>
    <col min="2321" max="2321" width="4" style="165" customWidth="1"/>
    <col min="2322" max="2322" width="3.875" style="165" customWidth="1"/>
    <col min="2323" max="2323" width="9" style="165"/>
    <col min="2324" max="2324" width="14.75" style="165" customWidth="1"/>
    <col min="2325" max="2560" width="9" style="165"/>
    <col min="2561" max="2561" width="4.625" style="165" customWidth="1"/>
    <col min="2562" max="2562" width="18" style="165" customWidth="1"/>
    <col min="2563" max="2563" width="32.75" style="165" customWidth="1"/>
    <col min="2564" max="2564" width="10.5" style="165" customWidth="1"/>
    <col min="2565" max="2565" width="9.75" style="165" customWidth="1"/>
    <col min="2566" max="2566" width="9.25" style="165" customWidth="1"/>
    <col min="2567" max="2567" width="4" style="165" customWidth="1"/>
    <col min="2568" max="2568" width="4.125" style="165" customWidth="1"/>
    <col min="2569" max="2569" width="4" style="165" customWidth="1"/>
    <col min="2570" max="2572" width="3.875" style="165" customWidth="1"/>
    <col min="2573" max="2573" width="4.375" style="165" customWidth="1"/>
    <col min="2574" max="2574" width="4.125" style="165" customWidth="1"/>
    <col min="2575" max="2576" width="3.875" style="165" customWidth="1"/>
    <col min="2577" max="2577" width="4" style="165" customWidth="1"/>
    <col min="2578" max="2578" width="3.875" style="165" customWidth="1"/>
    <col min="2579" max="2579" width="9" style="165"/>
    <col min="2580" max="2580" width="14.75" style="165" customWidth="1"/>
    <col min="2581" max="2816" width="9" style="165"/>
    <col min="2817" max="2817" width="4.625" style="165" customWidth="1"/>
    <col min="2818" max="2818" width="18" style="165" customWidth="1"/>
    <col min="2819" max="2819" width="32.75" style="165" customWidth="1"/>
    <col min="2820" max="2820" width="10.5" style="165" customWidth="1"/>
    <col min="2821" max="2821" width="9.75" style="165" customWidth="1"/>
    <col min="2822" max="2822" width="9.25" style="165" customWidth="1"/>
    <col min="2823" max="2823" width="4" style="165" customWidth="1"/>
    <col min="2824" max="2824" width="4.125" style="165" customWidth="1"/>
    <col min="2825" max="2825" width="4" style="165" customWidth="1"/>
    <col min="2826" max="2828" width="3.875" style="165" customWidth="1"/>
    <col min="2829" max="2829" width="4.375" style="165" customWidth="1"/>
    <col min="2830" max="2830" width="4.125" style="165" customWidth="1"/>
    <col min="2831" max="2832" width="3.875" style="165" customWidth="1"/>
    <col min="2833" max="2833" width="4" style="165" customWidth="1"/>
    <col min="2834" max="2834" width="3.875" style="165" customWidth="1"/>
    <col min="2835" max="2835" width="9" style="165"/>
    <col min="2836" max="2836" width="14.75" style="165" customWidth="1"/>
    <col min="2837" max="3072" width="9" style="165"/>
    <col min="3073" max="3073" width="4.625" style="165" customWidth="1"/>
    <col min="3074" max="3074" width="18" style="165" customWidth="1"/>
    <col min="3075" max="3075" width="32.75" style="165" customWidth="1"/>
    <col min="3076" max="3076" width="10.5" style="165" customWidth="1"/>
    <col min="3077" max="3077" width="9.75" style="165" customWidth="1"/>
    <col min="3078" max="3078" width="9.25" style="165" customWidth="1"/>
    <col min="3079" max="3079" width="4" style="165" customWidth="1"/>
    <col min="3080" max="3080" width="4.125" style="165" customWidth="1"/>
    <col min="3081" max="3081" width="4" style="165" customWidth="1"/>
    <col min="3082" max="3084" width="3.875" style="165" customWidth="1"/>
    <col min="3085" max="3085" width="4.375" style="165" customWidth="1"/>
    <col min="3086" max="3086" width="4.125" style="165" customWidth="1"/>
    <col min="3087" max="3088" width="3.875" style="165" customWidth="1"/>
    <col min="3089" max="3089" width="4" style="165" customWidth="1"/>
    <col min="3090" max="3090" width="3.875" style="165" customWidth="1"/>
    <col min="3091" max="3091" width="9" style="165"/>
    <col min="3092" max="3092" width="14.75" style="165" customWidth="1"/>
    <col min="3093" max="3328" width="9" style="165"/>
    <col min="3329" max="3329" width="4.625" style="165" customWidth="1"/>
    <col min="3330" max="3330" width="18" style="165" customWidth="1"/>
    <col min="3331" max="3331" width="32.75" style="165" customWidth="1"/>
    <col min="3332" max="3332" width="10.5" style="165" customWidth="1"/>
    <col min="3333" max="3333" width="9.75" style="165" customWidth="1"/>
    <col min="3334" max="3334" width="9.25" style="165" customWidth="1"/>
    <col min="3335" max="3335" width="4" style="165" customWidth="1"/>
    <col min="3336" max="3336" width="4.125" style="165" customWidth="1"/>
    <col min="3337" max="3337" width="4" style="165" customWidth="1"/>
    <col min="3338" max="3340" width="3.875" style="165" customWidth="1"/>
    <col min="3341" max="3341" width="4.375" style="165" customWidth="1"/>
    <col min="3342" max="3342" width="4.125" style="165" customWidth="1"/>
    <col min="3343" max="3344" width="3.875" style="165" customWidth="1"/>
    <col min="3345" max="3345" width="4" style="165" customWidth="1"/>
    <col min="3346" max="3346" width="3.875" style="165" customWidth="1"/>
    <col min="3347" max="3347" width="9" style="165"/>
    <col min="3348" max="3348" width="14.75" style="165" customWidth="1"/>
    <col min="3349" max="3584" width="9" style="165"/>
    <col min="3585" max="3585" width="4.625" style="165" customWidth="1"/>
    <col min="3586" max="3586" width="18" style="165" customWidth="1"/>
    <col min="3587" max="3587" width="32.75" style="165" customWidth="1"/>
    <col min="3588" max="3588" width="10.5" style="165" customWidth="1"/>
    <col min="3589" max="3589" width="9.75" style="165" customWidth="1"/>
    <col min="3590" max="3590" width="9.25" style="165" customWidth="1"/>
    <col min="3591" max="3591" width="4" style="165" customWidth="1"/>
    <col min="3592" max="3592" width="4.125" style="165" customWidth="1"/>
    <col min="3593" max="3593" width="4" style="165" customWidth="1"/>
    <col min="3594" max="3596" width="3.875" style="165" customWidth="1"/>
    <col min="3597" max="3597" width="4.375" style="165" customWidth="1"/>
    <col min="3598" max="3598" width="4.125" style="165" customWidth="1"/>
    <col min="3599" max="3600" width="3.875" style="165" customWidth="1"/>
    <col min="3601" max="3601" width="4" style="165" customWidth="1"/>
    <col min="3602" max="3602" width="3.875" style="165" customWidth="1"/>
    <col min="3603" max="3603" width="9" style="165"/>
    <col min="3604" max="3604" width="14.75" style="165" customWidth="1"/>
    <col min="3605" max="3840" width="9" style="165"/>
    <col min="3841" max="3841" width="4.625" style="165" customWidth="1"/>
    <col min="3842" max="3842" width="18" style="165" customWidth="1"/>
    <col min="3843" max="3843" width="32.75" style="165" customWidth="1"/>
    <col min="3844" max="3844" width="10.5" style="165" customWidth="1"/>
    <col min="3845" max="3845" width="9.75" style="165" customWidth="1"/>
    <col min="3846" max="3846" width="9.25" style="165" customWidth="1"/>
    <col min="3847" max="3847" width="4" style="165" customWidth="1"/>
    <col min="3848" max="3848" width="4.125" style="165" customWidth="1"/>
    <col min="3849" max="3849" width="4" style="165" customWidth="1"/>
    <col min="3850" max="3852" width="3.875" style="165" customWidth="1"/>
    <col min="3853" max="3853" width="4.375" style="165" customWidth="1"/>
    <col min="3854" max="3854" width="4.125" style="165" customWidth="1"/>
    <col min="3855" max="3856" width="3.875" style="165" customWidth="1"/>
    <col min="3857" max="3857" width="4" style="165" customWidth="1"/>
    <col min="3858" max="3858" width="3.875" style="165" customWidth="1"/>
    <col min="3859" max="3859" width="9" style="165"/>
    <col min="3860" max="3860" width="14.75" style="165" customWidth="1"/>
    <col min="3861" max="4096" width="9" style="165"/>
    <col min="4097" max="4097" width="4.625" style="165" customWidth="1"/>
    <col min="4098" max="4098" width="18" style="165" customWidth="1"/>
    <col min="4099" max="4099" width="32.75" style="165" customWidth="1"/>
    <col min="4100" max="4100" width="10.5" style="165" customWidth="1"/>
    <col min="4101" max="4101" width="9.75" style="165" customWidth="1"/>
    <col min="4102" max="4102" width="9.25" style="165" customWidth="1"/>
    <col min="4103" max="4103" width="4" style="165" customWidth="1"/>
    <col min="4104" max="4104" width="4.125" style="165" customWidth="1"/>
    <col min="4105" max="4105" width="4" style="165" customWidth="1"/>
    <col min="4106" max="4108" width="3.875" style="165" customWidth="1"/>
    <col min="4109" max="4109" width="4.375" style="165" customWidth="1"/>
    <col min="4110" max="4110" width="4.125" style="165" customWidth="1"/>
    <col min="4111" max="4112" width="3.875" style="165" customWidth="1"/>
    <col min="4113" max="4113" width="4" style="165" customWidth="1"/>
    <col min="4114" max="4114" width="3.875" style="165" customWidth="1"/>
    <col min="4115" max="4115" width="9" style="165"/>
    <col min="4116" max="4116" width="14.75" style="165" customWidth="1"/>
    <col min="4117" max="4352" width="9" style="165"/>
    <col min="4353" max="4353" width="4.625" style="165" customWidth="1"/>
    <col min="4354" max="4354" width="18" style="165" customWidth="1"/>
    <col min="4355" max="4355" width="32.75" style="165" customWidth="1"/>
    <col min="4356" max="4356" width="10.5" style="165" customWidth="1"/>
    <col min="4357" max="4357" width="9.75" style="165" customWidth="1"/>
    <col min="4358" max="4358" width="9.25" style="165" customWidth="1"/>
    <col min="4359" max="4359" width="4" style="165" customWidth="1"/>
    <col min="4360" max="4360" width="4.125" style="165" customWidth="1"/>
    <col min="4361" max="4361" width="4" style="165" customWidth="1"/>
    <col min="4362" max="4364" width="3.875" style="165" customWidth="1"/>
    <col min="4365" max="4365" width="4.375" style="165" customWidth="1"/>
    <col min="4366" max="4366" width="4.125" style="165" customWidth="1"/>
    <col min="4367" max="4368" width="3.875" style="165" customWidth="1"/>
    <col min="4369" max="4369" width="4" style="165" customWidth="1"/>
    <col min="4370" max="4370" width="3.875" style="165" customWidth="1"/>
    <col min="4371" max="4371" width="9" style="165"/>
    <col min="4372" max="4372" width="14.75" style="165" customWidth="1"/>
    <col min="4373" max="4608" width="9" style="165"/>
    <col min="4609" max="4609" width="4.625" style="165" customWidth="1"/>
    <col min="4610" max="4610" width="18" style="165" customWidth="1"/>
    <col min="4611" max="4611" width="32.75" style="165" customWidth="1"/>
    <col min="4612" max="4612" width="10.5" style="165" customWidth="1"/>
    <col min="4613" max="4613" width="9.75" style="165" customWidth="1"/>
    <col min="4614" max="4614" width="9.25" style="165" customWidth="1"/>
    <col min="4615" max="4615" width="4" style="165" customWidth="1"/>
    <col min="4616" max="4616" width="4.125" style="165" customWidth="1"/>
    <col min="4617" max="4617" width="4" style="165" customWidth="1"/>
    <col min="4618" max="4620" width="3.875" style="165" customWidth="1"/>
    <col min="4621" max="4621" width="4.375" style="165" customWidth="1"/>
    <col min="4622" max="4622" width="4.125" style="165" customWidth="1"/>
    <col min="4623" max="4624" width="3.875" style="165" customWidth="1"/>
    <col min="4625" max="4625" width="4" style="165" customWidth="1"/>
    <col min="4626" max="4626" width="3.875" style="165" customWidth="1"/>
    <col min="4627" max="4627" width="9" style="165"/>
    <col min="4628" max="4628" width="14.75" style="165" customWidth="1"/>
    <col min="4629" max="4864" width="9" style="165"/>
    <col min="4865" max="4865" width="4.625" style="165" customWidth="1"/>
    <col min="4866" max="4866" width="18" style="165" customWidth="1"/>
    <col min="4867" max="4867" width="32.75" style="165" customWidth="1"/>
    <col min="4868" max="4868" width="10.5" style="165" customWidth="1"/>
    <col min="4869" max="4869" width="9.75" style="165" customWidth="1"/>
    <col min="4870" max="4870" width="9.25" style="165" customWidth="1"/>
    <col min="4871" max="4871" width="4" style="165" customWidth="1"/>
    <col min="4872" max="4872" width="4.125" style="165" customWidth="1"/>
    <col min="4873" max="4873" width="4" style="165" customWidth="1"/>
    <col min="4874" max="4876" width="3.875" style="165" customWidth="1"/>
    <col min="4877" max="4877" width="4.375" style="165" customWidth="1"/>
    <col min="4878" max="4878" width="4.125" style="165" customWidth="1"/>
    <col min="4879" max="4880" width="3.875" style="165" customWidth="1"/>
    <col min="4881" max="4881" width="4" style="165" customWidth="1"/>
    <col min="4882" max="4882" width="3.875" style="165" customWidth="1"/>
    <col min="4883" max="4883" width="9" style="165"/>
    <col min="4884" max="4884" width="14.75" style="165" customWidth="1"/>
    <col min="4885" max="5120" width="9" style="165"/>
    <col min="5121" max="5121" width="4.625" style="165" customWidth="1"/>
    <col min="5122" max="5122" width="18" style="165" customWidth="1"/>
    <col min="5123" max="5123" width="32.75" style="165" customWidth="1"/>
    <col min="5124" max="5124" width="10.5" style="165" customWidth="1"/>
    <col min="5125" max="5125" width="9.75" style="165" customWidth="1"/>
    <col min="5126" max="5126" width="9.25" style="165" customWidth="1"/>
    <col min="5127" max="5127" width="4" style="165" customWidth="1"/>
    <col min="5128" max="5128" width="4.125" style="165" customWidth="1"/>
    <col min="5129" max="5129" width="4" style="165" customWidth="1"/>
    <col min="5130" max="5132" width="3.875" style="165" customWidth="1"/>
    <col min="5133" max="5133" width="4.375" style="165" customWidth="1"/>
    <col min="5134" max="5134" width="4.125" style="165" customWidth="1"/>
    <col min="5135" max="5136" width="3.875" style="165" customWidth="1"/>
    <col min="5137" max="5137" width="4" style="165" customWidth="1"/>
    <col min="5138" max="5138" width="3.875" style="165" customWidth="1"/>
    <col min="5139" max="5139" width="9" style="165"/>
    <col min="5140" max="5140" width="14.75" style="165" customWidth="1"/>
    <col min="5141" max="5376" width="9" style="165"/>
    <col min="5377" max="5377" width="4.625" style="165" customWidth="1"/>
    <col min="5378" max="5378" width="18" style="165" customWidth="1"/>
    <col min="5379" max="5379" width="32.75" style="165" customWidth="1"/>
    <col min="5380" max="5380" width="10.5" style="165" customWidth="1"/>
    <col min="5381" max="5381" width="9.75" style="165" customWidth="1"/>
    <col min="5382" max="5382" width="9.25" style="165" customWidth="1"/>
    <col min="5383" max="5383" width="4" style="165" customWidth="1"/>
    <col min="5384" max="5384" width="4.125" style="165" customWidth="1"/>
    <col min="5385" max="5385" width="4" style="165" customWidth="1"/>
    <col min="5386" max="5388" width="3.875" style="165" customWidth="1"/>
    <col min="5389" max="5389" width="4.375" style="165" customWidth="1"/>
    <col min="5390" max="5390" width="4.125" style="165" customWidth="1"/>
    <col min="5391" max="5392" width="3.875" style="165" customWidth="1"/>
    <col min="5393" max="5393" width="4" style="165" customWidth="1"/>
    <col min="5394" max="5394" width="3.875" style="165" customWidth="1"/>
    <col min="5395" max="5395" width="9" style="165"/>
    <col min="5396" max="5396" width="14.75" style="165" customWidth="1"/>
    <col min="5397" max="5632" width="9" style="165"/>
    <col min="5633" max="5633" width="4.625" style="165" customWidth="1"/>
    <col min="5634" max="5634" width="18" style="165" customWidth="1"/>
    <col min="5635" max="5635" width="32.75" style="165" customWidth="1"/>
    <col min="5636" max="5636" width="10.5" style="165" customWidth="1"/>
    <col min="5637" max="5637" width="9.75" style="165" customWidth="1"/>
    <col min="5638" max="5638" width="9.25" style="165" customWidth="1"/>
    <col min="5639" max="5639" width="4" style="165" customWidth="1"/>
    <col min="5640" max="5640" width="4.125" style="165" customWidth="1"/>
    <col min="5641" max="5641" width="4" style="165" customWidth="1"/>
    <col min="5642" max="5644" width="3.875" style="165" customWidth="1"/>
    <col min="5645" max="5645" width="4.375" style="165" customWidth="1"/>
    <col min="5646" max="5646" width="4.125" style="165" customWidth="1"/>
    <col min="5647" max="5648" width="3.875" style="165" customWidth="1"/>
    <col min="5649" max="5649" width="4" style="165" customWidth="1"/>
    <col min="5650" max="5650" width="3.875" style="165" customWidth="1"/>
    <col min="5651" max="5651" width="9" style="165"/>
    <col min="5652" max="5652" width="14.75" style="165" customWidth="1"/>
    <col min="5653" max="5888" width="9" style="165"/>
    <col min="5889" max="5889" width="4.625" style="165" customWidth="1"/>
    <col min="5890" max="5890" width="18" style="165" customWidth="1"/>
    <col min="5891" max="5891" width="32.75" style="165" customWidth="1"/>
    <col min="5892" max="5892" width="10.5" style="165" customWidth="1"/>
    <col min="5893" max="5893" width="9.75" style="165" customWidth="1"/>
    <col min="5894" max="5894" width="9.25" style="165" customWidth="1"/>
    <col min="5895" max="5895" width="4" style="165" customWidth="1"/>
    <col min="5896" max="5896" width="4.125" style="165" customWidth="1"/>
    <col min="5897" max="5897" width="4" style="165" customWidth="1"/>
    <col min="5898" max="5900" width="3.875" style="165" customWidth="1"/>
    <col min="5901" max="5901" width="4.375" style="165" customWidth="1"/>
    <col min="5902" max="5902" width="4.125" style="165" customWidth="1"/>
    <col min="5903" max="5904" width="3.875" style="165" customWidth="1"/>
    <col min="5905" max="5905" width="4" style="165" customWidth="1"/>
    <col min="5906" max="5906" width="3.875" style="165" customWidth="1"/>
    <col min="5907" max="5907" width="9" style="165"/>
    <col min="5908" max="5908" width="14.75" style="165" customWidth="1"/>
    <col min="5909" max="6144" width="9" style="165"/>
    <col min="6145" max="6145" width="4.625" style="165" customWidth="1"/>
    <col min="6146" max="6146" width="18" style="165" customWidth="1"/>
    <col min="6147" max="6147" width="32.75" style="165" customWidth="1"/>
    <col min="6148" max="6148" width="10.5" style="165" customWidth="1"/>
    <col min="6149" max="6149" width="9.75" style="165" customWidth="1"/>
    <col min="6150" max="6150" width="9.25" style="165" customWidth="1"/>
    <col min="6151" max="6151" width="4" style="165" customWidth="1"/>
    <col min="6152" max="6152" width="4.125" style="165" customWidth="1"/>
    <col min="6153" max="6153" width="4" style="165" customWidth="1"/>
    <col min="6154" max="6156" width="3.875" style="165" customWidth="1"/>
    <col min="6157" max="6157" width="4.375" style="165" customWidth="1"/>
    <col min="6158" max="6158" width="4.125" style="165" customWidth="1"/>
    <col min="6159" max="6160" width="3.875" style="165" customWidth="1"/>
    <col min="6161" max="6161" width="4" style="165" customWidth="1"/>
    <col min="6162" max="6162" width="3.875" style="165" customWidth="1"/>
    <col min="6163" max="6163" width="9" style="165"/>
    <col min="6164" max="6164" width="14.75" style="165" customWidth="1"/>
    <col min="6165" max="6400" width="9" style="165"/>
    <col min="6401" max="6401" width="4.625" style="165" customWidth="1"/>
    <col min="6402" max="6402" width="18" style="165" customWidth="1"/>
    <col min="6403" max="6403" width="32.75" style="165" customWidth="1"/>
    <col min="6404" max="6404" width="10.5" style="165" customWidth="1"/>
    <col min="6405" max="6405" width="9.75" style="165" customWidth="1"/>
    <col min="6406" max="6406" width="9.25" style="165" customWidth="1"/>
    <col min="6407" max="6407" width="4" style="165" customWidth="1"/>
    <col min="6408" max="6408" width="4.125" style="165" customWidth="1"/>
    <col min="6409" max="6409" width="4" style="165" customWidth="1"/>
    <col min="6410" max="6412" width="3.875" style="165" customWidth="1"/>
    <col min="6413" max="6413" width="4.375" style="165" customWidth="1"/>
    <col min="6414" max="6414" width="4.125" style="165" customWidth="1"/>
    <col min="6415" max="6416" width="3.875" style="165" customWidth="1"/>
    <col min="6417" max="6417" width="4" style="165" customWidth="1"/>
    <col min="6418" max="6418" width="3.875" style="165" customWidth="1"/>
    <col min="6419" max="6419" width="9" style="165"/>
    <col min="6420" max="6420" width="14.75" style="165" customWidth="1"/>
    <col min="6421" max="6656" width="9" style="165"/>
    <col min="6657" max="6657" width="4.625" style="165" customWidth="1"/>
    <col min="6658" max="6658" width="18" style="165" customWidth="1"/>
    <col min="6659" max="6659" width="32.75" style="165" customWidth="1"/>
    <col min="6660" max="6660" width="10.5" style="165" customWidth="1"/>
    <col min="6661" max="6661" width="9.75" style="165" customWidth="1"/>
    <col min="6662" max="6662" width="9.25" style="165" customWidth="1"/>
    <col min="6663" max="6663" width="4" style="165" customWidth="1"/>
    <col min="6664" max="6664" width="4.125" style="165" customWidth="1"/>
    <col min="6665" max="6665" width="4" style="165" customWidth="1"/>
    <col min="6666" max="6668" width="3.875" style="165" customWidth="1"/>
    <col min="6669" max="6669" width="4.375" style="165" customWidth="1"/>
    <col min="6670" max="6670" width="4.125" style="165" customWidth="1"/>
    <col min="6671" max="6672" width="3.875" style="165" customWidth="1"/>
    <col min="6673" max="6673" width="4" style="165" customWidth="1"/>
    <col min="6674" max="6674" width="3.875" style="165" customWidth="1"/>
    <col min="6675" max="6675" width="9" style="165"/>
    <col min="6676" max="6676" width="14.75" style="165" customWidth="1"/>
    <col min="6677" max="6912" width="9" style="165"/>
    <col min="6913" max="6913" width="4.625" style="165" customWidth="1"/>
    <col min="6914" max="6914" width="18" style="165" customWidth="1"/>
    <col min="6915" max="6915" width="32.75" style="165" customWidth="1"/>
    <col min="6916" max="6916" width="10.5" style="165" customWidth="1"/>
    <col min="6917" max="6917" width="9.75" style="165" customWidth="1"/>
    <col min="6918" max="6918" width="9.25" style="165" customWidth="1"/>
    <col min="6919" max="6919" width="4" style="165" customWidth="1"/>
    <col min="6920" max="6920" width="4.125" style="165" customWidth="1"/>
    <col min="6921" max="6921" width="4" style="165" customWidth="1"/>
    <col min="6922" max="6924" width="3.875" style="165" customWidth="1"/>
    <col min="6925" max="6925" width="4.375" style="165" customWidth="1"/>
    <col min="6926" max="6926" width="4.125" style="165" customWidth="1"/>
    <col min="6927" max="6928" width="3.875" style="165" customWidth="1"/>
    <col min="6929" max="6929" width="4" style="165" customWidth="1"/>
    <col min="6930" max="6930" width="3.875" style="165" customWidth="1"/>
    <col min="6931" max="6931" width="9" style="165"/>
    <col min="6932" max="6932" width="14.75" style="165" customWidth="1"/>
    <col min="6933" max="7168" width="9" style="165"/>
    <col min="7169" max="7169" width="4.625" style="165" customWidth="1"/>
    <col min="7170" max="7170" width="18" style="165" customWidth="1"/>
    <col min="7171" max="7171" width="32.75" style="165" customWidth="1"/>
    <col min="7172" max="7172" width="10.5" style="165" customWidth="1"/>
    <col min="7173" max="7173" width="9.75" style="165" customWidth="1"/>
    <col min="7174" max="7174" width="9.25" style="165" customWidth="1"/>
    <col min="7175" max="7175" width="4" style="165" customWidth="1"/>
    <col min="7176" max="7176" width="4.125" style="165" customWidth="1"/>
    <col min="7177" max="7177" width="4" style="165" customWidth="1"/>
    <col min="7178" max="7180" width="3.875" style="165" customWidth="1"/>
    <col min="7181" max="7181" width="4.375" style="165" customWidth="1"/>
    <col min="7182" max="7182" width="4.125" style="165" customWidth="1"/>
    <col min="7183" max="7184" width="3.875" style="165" customWidth="1"/>
    <col min="7185" max="7185" width="4" style="165" customWidth="1"/>
    <col min="7186" max="7186" width="3.875" style="165" customWidth="1"/>
    <col min="7187" max="7187" width="9" style="165"/>
    <col min="7188" max="7188" width="14.75" style="165" customWidth="1"/>
    <col min="7189" max="7424" width="9" style="165"/>
    <col min="7425" max="7425" width="4.625" style="165" customWidth="1"/>
    <col min="7426" max="7426" width="18" style="165" customWidth="1"/>
    <col min="7427" max="7427" width="32.75" style="165" customWidth="1"/>
    <col min="7428" max="7428" width="10.5" style="165" customWidth="1"/>
    <col min="7429" max="7429" width="9.75" style="165" customWidth="1"/>
    <col min="7430" max="7430" width="9.25" style="165" customWidth="1"/>
    <col min="7431" max="7431" width="4" style="165" customWidth="1"/>
    <col min="7432" max="7432" width="4.125" style="165" customWidth="1"/>
    <col min="7433" max="7433" width="4" style="165" customWidth="1"/>
    <col min="7434" max="7436" width="3.875" style="165" customWidth="1"/>
    <col min="7437" max="7437" width="4.375" style="165" customWidth="1"/>
    <col min="7438" max="7438" width="4.125" style="165" customWidth="1"/>
    <col min="7439" max="7440" width="3.875" style="165" customWidth="1"/>
    <col min="7441" max="7441" width="4" style="165" customWidth="1"/>
    <col min="7442" max="7442" width="3.875" style="165" customWidth="1"/>
    <col min="7443" max="7443" width="9" style="165"/>
    <col min="7444" max="7444" width="14.75" style="165" customWidth="1"/>
    <col min="7445" max="7680" width="9" style="165"/>
    <col min="7681" max="7681" width="4.625" style="165" customWidth="1"/>
    <col min="7682" max="7682" width="18" style="165" customWidth="1"/>
    <col min="7683" max="7683" width="32.75" style="165" customWidth="1"/>
    <col min="7684" max="7684" width="10.5" style="165" customWidth="1"/>
    <col min="7685" max="7685" width="9.75" style="165" customWidth="1"/>
    <col min="7686" max="7686" width="9.25" style="165" customWidth="1"/>
    <col min="7687" max="7687" width="4" style="165" customWidth="1"/>
    <col min="7688" max="7688" width="4.125" style="165" customWidth="1"/>
    <col min="7689" max="7689" width="4" style="165" customWidth="1"/>
    <col min="7690" max="7692" width="3.875" style="165" customWidth="1"/>
    <col min="7693" max="7693" width="4.375" style="165" customWidth="1"/>
    <col min="7694" max="7694" width="4.125" style="165" customWidth="1"/>
    <col min="7695" max="7696" width="3.875" style="165" customWidth="1"/>
    <col min="7697" max="7697" width="4" style="165" customWidth="1"/>
    <col min="7698" max="7698" width="3.875" style="165" customWidth="1"/>
    <col min="7699" max="7699" width="9" style="165"/>
    <col min="7700" max="7700" width="14.75" style="165" customWidth="1"/>
    <col min="7701" max="7936" width="9" style="165"/>
    <col min="7937" max="7937" width="4.625" style="165" customWidth="1"/>
    <col min="7938" max="7938" width="18" style="165" customWidth="1"/>
    <col min="7939" max="7939" width="32.75" style="165" customWidth="1"/>
    <col min="7940" max="7940" width="10.5" style="165" customWidth="1"/>
    <col min="7941" max="7941" width="9.75" style="165" customWidth="1"/>
    <col min="7942" max="7942" width="9.25" style="165" customWidth="1"/>
    <col min="7943" max="7943" width="4" style="165" customWidth="1"/>
    <col min="7944" max="7944" width="4.125" style="165" customWidth="1"/>
    <col min="7945" max="7945" width="4" style="165" customWidth="1"/>
    <col min="7946" max="7948" width="3.875" style="165" customWidth="1"/>
    <col min="7949" max="7949" width="4.375" style="165" customWidth="1"/>
    <col min="7950" max="7950" width="4.125" style="165" customWidth="1"/>
    <col min="7951" max="7952" width="3.875" style="165" customWidth="1"/>
    <col min="7953" max="7953" width="4" style="165" customWidth="1"/>
    <col min="7954" max="7954" width="3.875" style="165" customWidth="1"/>
    <col min="7955" max="7955" width="9" style="165"/>
    <col min="7956" max="7956" width="14.75" style="165" customWidth="1"/>
    <col min="7957" max="8192" width="9" style="165"/>
    <col min="8193" max="8193" width="4.625" style="165" customWidth="1"/>
    <col min="8194" max="8194" width="18" style="165" customWidth="1"/>
    <col min="8195" max="8195" width="32.75" style="165" customWidth="1"/>
    <col min="8196" max="8196" width="10.5" style="165" customWidth="1"/>
    <col min="8197" max="8197" width="9.75" style="165" customWidth="1"/>
    <col min="8198" max="8198" width="9.25" style="165" customWidth="1"/>
    <col min="8199" max="8199" width="4" style="165" customWidth="1"/>
    <col min="8200" max="8200" width="4.125" style="165" customWidth="1"/>
    <col min="8201" max="8201" width="4" style="165" customWidth="1"/>
    <col min="8202" max="8204" width="3.875" style="165" customWidth="1"/>
    <col min="8205" max="8205" width="4.375" style="165" customWidth="1"/>
    <col min="8206" max="8206" width="4.125" style="165" customWidth="1"/>
    <col min="8207" max="8208" width="3.875" style="165" customWidth="1"/>
    <col min="8209" max="8209" width="4" style="165" customWidth="1"/>
    <col min="8210" max="8210" width="3.875" style="165" customWidth="1"/>
    <col min="8211" max="8211" width="9" style="165"/>
    <col min="8212" max="8212" width="14.75" style="165" customWidth="1"/>
    <col min="8213" max="8448" width="9" style="165"/>
    <col min="8449" max="8449" width="4.625" style="165" customWidth="1"/>
    <col min="8450" max="8450" width="18" style="165" customWidth="1"/>
    <col min="8451" max="8451" width="32.75" style="165" customWidth="1"/>
    <col min="8452" max="8452" width="10.5" style="165" customWidth="1"/>
    <col min="8453" max="8453" width="9.75" style="165" customWidth="1"/>
    <col min="8454" max="8454" width="9.25" style="165" customWidth="1"/>
    <col min="8455" max="8455" width="4" style="165" customWidth="1"/>
    <col min="8456" max="8456" width="4.125" style="165" customWidth="1"/>
    <col min="8457" max="8457" width="4" style="165" customWidth="1"/>
    <col min="8458" max="8460" width="3.875" style="165" customWidth="1"/>
    <col min="8461" max="8461" width="4.375" style="165" customWidth="1"/>
    <col min="8462" max="8462" width="4.125" style="165" customWidth="1"/>
    <col min="8463" max="8464" width="3.875" style="165" customWidth="1"/>
    <col min="8465" max="8465" width="4" style="165" customWidth="1"/>
    <col min="8466" max="8466" width="3.875" style="165" customWidth="1"/>
    <col min="8467" max="8467" width="9" style="165"/>
    <col min="8468" max="8468" width="14.75" style="165" customWidth="1"/>
    <col min="8469" max="8704" width="9" style="165"/>
    <col min="8705" max="8705" width="4.625" style="165" customWidth="1"/>
    <col min="8706" max="8706" width="18" style="165" customWidth="1"/>
    <col min="8707" max="8707" width="32.75" style="165" customWidth="1"/>
    <col min="8708" max="8708" width="10.5" style="165" customWidth="1"/>
    <col min="8709" max="8709" width="9.75" style="165" customWidth="1"/>
    <col min="8710" max="8710" width="9.25" style="165" customWidth="1"/>
    <col min="8711" max="8711" width="4" style="165" customWidth="1"/>
    <col min="8712" max="8712" width="4.125" style="165" customWidth="1"/>
    <col min="8713" max="8713" width="4" style="165" customWidth="1"/>
    <col min="8714" max="8716" width="3.875" style="165" customWidth="1"/>
    <col min="8717" max="8717" width="4.375" style="165" customWidth="1"/>
    <col min="8718" max="8718" width="4.125" style="165" customWidth="1"/>
    <col min="8719" max="8720" width="3.875" style="165" customWidth="1"/>
    <col min="8721" max="8721" width="4" style="165" customWidth="1"/>
    <col min="8722" max="8722" width="3.875" style="165" customWidth="1"/>
    <col min="8723" max="8723" width="9" style="165"/>
    <col min="8724" max="8724" width="14.75" style="165" customWidth="1"/>
    <col min="8725" max="8960" width="9" style="165"/>
    <col min="8961" max="8961" width="4.625" style="165" customWidth="1"/>
    <col min="8962" max="8962" width="18" style="165" customWidth="1"/>
    <col min="8963" max="8963" width="32.75" style="165" customWidth="1"/>
    <col min="8964" max="8964" width="10.5" style="165" customWidth="1"/>
    <col min="8965" max="8965" width="9.75" style="165" customWidth="1"/>
    <col min="8966" max="8966" width="9.25" style="165" customWidth="1"/>
    <col min="8967" max="8967" width="4" style="165" customWidth="1"/>
    <col min="8968" max="8968" width="4.125" style="165" customWidth="1"/>
    <col min="8969" max="8969" width="4" style="165" customWidth="1"/>
    <col min="8970" max="8972" width="3.875" style="165" customWidth="1"/>
    <col min="8973" max="8973" width="4.375" style="165" customWidth="1"/>
    <col min="8974" max="8974" width="4.125" style="165" customWidth="1"/>
    <col min="8975" max="8976" width="3.875" style="165" customWidth="1"/>
    <col min="8977" max="8977" width="4" style="165" customWidth="1"/>
    <col min="8978" max="8978" width="3.875" style="165" customWidth="1"/>
    <col min="8979" max="8979" width="9" style="165"/>
    <col min="8980" max="8980" width="14.75" style="165" customWidth="1"/>
    <col min="8981" max="9216" width="9" style="165"/>
    <col min="9217" max="9217" width="4.625" style="165" customWidth="1"/>
    <col min="9218" max="9218" width="18" style="165" customWidth="1"/>
    <col min="9219" max="9219" width="32.75" style="165" customWidth="1"/>
    <col min="9220" max="9220" width="10.5" style="165" customWidth="1"/>
    <col min="9221" max="9221" width="9.75" style="165" customWidth="1"/>
    <col min="9222" max="9222" width="9.25" style="165" customWidth="1"/>
    <col min="9223" max="9223" width="4" style="165" customWidth="1"/>
    <col min="9224" max="9224" width="4.125" style="165" customWidth="1"/>
    <col min="9225" max="9225" width="4" style="165" customWidth="1"/>
    <col min="9226" max="9228" width="3.875" style="165" customWidth="1"/>
    <col min="9229" max="9229" width="4.375" style="165" customWidth="1"/>
    <col min="9230" max="9230" width="4.125" style="165" customWidth="1"/>
    <col min="9231" max="9232" width="3.875" style="165" customWidth="1"/>
    <col min="9233" max="9233" width="4" style="165" customWidth="1"/>
    <col min="9234" max="9234" width="3.875" style="165" customWidth="1"/>
    <col min="9235" max="9235" width="9" style="165"/>
    <col min="9236" max="9236" width="14.75" style="165" customWidth="1"/>
    <col min="9237" max="9472" width="9" style="165"/>
    <col min="9473" max="9473" width="4.625" style="165" customWidth="1"/>
    <col min="9474" max="9474" width="18" style="165" customWidth="1"/>
    <col min="9475" max="9475" width="32.75" style="165" customWidth="1"/>
    <col min="9476" max="9476" width="10.5" style="165" customWidth="1"/>
    <col min="9477" max="9477" width="9.75" style="165" customWidth="1"/>
    <col min="9478" max="9478" width="9.25" style="165" customWidth="1"/>
    <col min="9479" max="9479" width="4" style="165" customWidth="1"/>
    <col min="9480" max="9480" width="4.125" style="165" customWidth="1"/>
    <col min="9481" max="9481" width="4" style="165" customWidth="1"/>
    <col min="9482" max="9484" width="3.875" style="165" customWidth="1"/>
    <col min="9485" max="9485" width="4.375" style="165" customWidth="1"/>
    <col min="9486" max="9486" width="4.125" style="165" customWidth="1"/>
    <col min="9487" max="9488" width="3.875" style="165" customWidth="1"/>
    <col min="9489" max="9489" width="4" style="165" customWidth="1"/>
    <col min="9490" max="9490" width="3.875" style="165" customWidth="1"/>
    <col min="9491" max="9491" width="9" style="165"/>
    <col min="9492" max="9492" width="14.75" style="165" customWidth="1"/>
    <col min="9493" max="9728" width="9" style="165"/>
    <col min="9729" max="9729" width="4.625" style="165" customWidth="1"/>
    <col min="9730" max="9730" width="18" style="165" customWidth="1"/>
    <col min="9731" max="9731" width="32.75" style="165" customWidth="1"/>
    <col min="9732" max="9732" width="10.5" style="165" customWidth="1"/>
    <col min="9733" max="9733" width="9.75" style="165" customWidth="1"/>
    <col min="9734" max="9734" width="9.25" style="165" customWidth="1"/>
    <col min="9735" max="9735" width="4" style="165" customWidth="1"/>
    <col min="9736" max="9736" width="4.125" style="165" customWidth="1"/>
    <col min="9737" max="9737" width="4" style="165" customWidth="1"/>
    <col min="9738" max="9740" width="3.875" style="165" customWidth="1"/>
    <col min="9741" max="9741" width="4.375" style="165" customWidth="1"/>
    <col min="9742" max="9742" width="4.125" style="165" customWidth="1"/>
    <col min="9743" max="9744" width="3.875" style="165" customWidth="1"/>
    <col min="9745" max="9745" width="4" style="165" customWidth="1"/>
    <col min="9746" max="9746" width="3.875" style="165" customWidth="1"/>
    <col min="9747" max="9747" width="9" style="165"/>
    <col min="9748" max="9748" width="14.75" style="165" customWidth="1"/>
    <col min="9749" max="9984" width="9" style="165"/>
    <col min="9985" max="9985" width="4.625" style="165" customWidth="1"/>
    <col min="9986" max="9986" width="18" style="165" customWidth="1"/>
    <col min="9987" max="9987" width="32.75" style="165" customWidth="1"/>
    <col min="9988" max="9988" width="10.5" style="165" customWidth="1"/>
    <col min="9989" max="9989" width="9.75" style="165" customWidth="1"/>
    <col min="9990" max="9990" width="9.25" style="165" customWidth="1"/>
    <col min="9991" max="9991" width="4" style="165" customWidth="1"/>
    <col min="9992" max="9992" width="4.125" style="165" customWidth="1"/>
    <col min="9993" max="9993" width="4" style="165" customWidth="1"/>
    <col min="9994" max="9996" width="3.875" style="165" customWidth="1"/>
    <col min="9997" max="9997" width="4.375" style="165" customWidth="1"/>
    <col min="9998" max="9998" width="4.125" style="165" customWidth="1"/>
    <col min="9999" max="10000" width="3.875" style="165" customWidth="1"/>
    <col min="10001" max="10001" width="4" style="165" customWidth="1"/>
    <col min="10002" max="10002" width="3.875" style="165" customWidth="1"/>
    <col min="10003" max="10003" width="9" style="165"/>
    <col min="10004" max="10004" width="14.75" style="165" customWidth="1"/>
    <col min="10005" max="10240" width="9" style="165"/>
    <col min="10241" max="10241" width="4.625" style="165" customWidth="1"/>
    <col min="10242" max="10242" width="18" style="165" customWidth="1"/>
    <col min="10243" max="10243" width="32.75" style="165" customWidth="1"/>
    <col min="10244" max="10244" width="10.5" style="165" customWidth="1"/>
    <col min="10245" max="10245" width="9.75" style="165" customWidth="1"/>
    <col min="10246" max="10246" width="9.25" style="165" customWidth="1"/>
    <col min="10247" max="10247" width="4" style="165" customWidth="1"/>
    <col min="10248" max="10248" width="4.125" style="165" customWidth="1"/>
    <col min="10249" max="10249" width="4" style="165" customWidth="1"/>
    <col min="10250" max="10252" width="3.875" style="165" customWidth="1"/>
    <col min="10253" max="10253" width="4.375" style="165" customWidth="1"/>
    <col min="10254" max="10254" width="4.125" style="165" customWidth="1"/>
    <col min="10255" max="10256" width="3.875" style="165" customWidth="1"/>
    <col min="10257" max="10257" width="4" style="165" customWidth="1"/>
    <col min="10258" max="10258" width="3.875" style="165" customWidth="1"/>
    <col min="10259" max="10259" width="9" style="165"/>
    <col min="10260" max="10260" width="14.75" style="165" customWidth="1"/>
    <col min="10261" max="10496" width="9" style="165"/>
    <col min="10497" max="10497" width="4.625" style="165" customWidth="1"/>
    <col min="10498" max="10498" width="18" style="165" customWidth="1"/>
    <col min="10499" max="10499" width="32.75" style="165" customWidth="1"/>
    <col min="10500" max="10500" width="10.5" style="165" customWidth="1"/>
    <col min="10501" max="10501" width="9.75" style="165" customWidth="1"/>
    <col min="10502" max="10502" width="9.25" style="165" customWidth="1"/>
    <col min="10503" max="10503" width="4" style="165" customWidth="1"/>
    <col min="10504" max="10504" width="4.125" style="165" customWidth="1"/>
    <col min="10505" max="10505" width="4" style="165" customWidth="1"/>
    <col min="10506" max="10508" width="3.875" style="165" customWidth="1"/>
    <col min="10509" max="10509" width="4.375" style="165" customWidth="1"/>
    <col min="10510" max="10510" width="4.125" style="165" customWidth="1"/>
    <col min="10511" max="10512" width="3.875" style="165" customWidth="1"/>
    <col min="10513" max="10513" width="4" style="165" customWidth="1"/>
    <col min="10514" max="10514" width="3.875" style="165" customWidth="1"/>
    <col min="10515" max="10515" width="9" style="165"/>
    <col min="10516" max="10516" width="14.75" style="165" customWidth="1"/>
    <col min="10517" max="10752" width="9" style="165"/>
    <col min="10753" max="10753" width="4.625" style="165" customWidth="1"/>
    <col min="10754" max="10754" width="18" style="165" customWidth="1"/>
    <col min="10755" max="10755" width="32.75" style="165" customWidth="1"/>
    <col min="10756" max="10756" width="10.5" style="165" customWidth="1"/>
    <col min="10757" max="10757" width="9.75" style="165" customWidth="1"/>
    <col min="10758" max="10758" width="9.25" style="165" customWidth="1"/>
    <col min="10759" max="10759" width="4" style="165" customWidth="1"/>
    <col min="10760" max="10760" width="4.125" style="165" customWidth="1"/>
    <col min="10761" max="10761" width="4" style="165" customWidth="1"/>
    <col min="10762" max="10764" width="3.875" style="165" customWidth="1"/>
    <col min="10765" max="10765" width="4.375" style="165" customWidth="1"/>
    <col min="10766" max="10766" width="4.125" style="165" customWidth="1"/>
    <col min="10767" max="10768" width="3.875" style="165" customWidth="1"/>
    <col min="10769" max="10769" width="4" style="165" customWidth="1"/>
    <col min="10770" max="10770" width="3.875" style="165" customWidth="1"/>
    <col min="10771" max="10771" width="9" style="165"/>
    <col min="10772" max="10772" width="14.75" style="165" customWidth="1"/>
    <col min="10773" max="11008" width="9" style="165"/>
    <col min="11009" max="11009" width="4.625" style="165" customWidth="1"/>
    <col min="11010" max="11010" width="18" style="165" customWidth="1"/>
    <col min="11011" max="11011" width="32.75" style="165" customWidth="1"/>
    <col min="11012" max="11012" width="10.5" style="165" customWidth="1"/>
    <col min="11013" max="11013" width="9.75" style="165" customWidth="1"/>
    <col min="11014" max="11014" width="9.25" style="165" customWidth="1"/>
    <col min="11015" max="11015" width="4" style="165" customWidth="1"/>
    <col min="11016" max="11016" width="4.125" style="165" customWidth="1"/>
    <col min="11017" max="11017" width="4" style="165" customWidth="1"/>
    <col min="11018" max="11020" width="3.875" style="165" customWidth="1"/>
    <col min="11021" max="11021" width="4.375" style="165" customWidth="1"/>
    <col min="11022" max="11022" width="4.125" style="165" customWidth="1"/>
    <col min="11023" max="11024" width="3.875" style="165" customWidth="1"/>
    <col min="11025" max="11025" width="4" style="165" customWidth="1"/>
    <col min="11026" max="11026" width="3.875" style="165" customWidth="1"/>
    <col min="11027" max="11027" width="9" style="165"/>
    <col min="11028" max="11028" width="14.75" style="165" customWidth="1"/>
    <col min="11029" max="11264" width="9" style="165"/>
    <col min="11265" max="11265" width="4.625" style="165" customWidth="1"/>
    <col min="11266" max="11266" width="18" style="165" customWidth="1"/>
    <col min="11267" max="11267" width="32.75" style="165" customWidth="1"/>
    <col min="11268" max="11268" width="10.5" style="165" customWidth="1"/>
    <col min="11269" max="11269" width="9.75" style="165" customWidth="1"/>
    <col min="11270" max="11270" width="9.25" style="165" customWidth="1"/>
    <col min="11271" max="11271" width="4" style="165" customWidth="1"/>
    <col min="11272" max="11272" width="4.125" style="165" customWidth="1"/>
    <col min="11273" max="11273" width="4" style="165" customWidth="1"/>
    <col min="11274" max="11276" width="3.875" style="165" customWidth="1"/>
    <col min="11277" max="11277" width="4.375" style="165" customWidth="1"/>
    <col min="11278" max="11278" width="4.125" style="165" customWidth="1"/>
    <col min="11279" max="11280" width="3.875" style="165" customWidth="1"/>
    <col min="11281" max="11281" width="4" style="165" customWidth="1"/>
    <col min="11282" max="11282" width="3.875" style="165" customWidth="1"/>
    <col min="11283" max="11283" width="9" style="165"/>
    <col min="11284" max="11284" width="14.75" style="165" customWidth="1"/>
    <col min="11285" max="11520" width="9" style="165"/>
    <col min="11521" max="11521" width="4.625" style="165" customWidth="1"/>
    <col min="11522" max="11522" width="18" style="165" customWidth="1"/>
    <col min="11523" max="11523" width="32.75" style="165" customWidth="1"/>
    <col min="11524" max="11524" width="10.5" style="165" customWidth="1"/>
    <col min="11525" max="11525" width="9.75" style="165" customWidth="1"/>
    <col min="11526" max="11526" width="9.25" style="165" customWidth="1"/>
    <col min="11527" max="11527" width="4" style="165" customWidth="1"/>
    <col min="11528" max="11528" width="4.125" style="165" customWidth="1"/>
    <col min="11529" max="11529" width="4" style="165" customWidth="1"/>
    <col min="11530" max="11532" width="3.875" style="165" customWidth="1"/>
    <col min="11533" max="11533" width="4.375" style="165" customWidth="1"/>
    <col min="11534" max="11534" width="4.125" style="165" customWidth="1"/>
    <col min="11535" max="11536" width="3.875" style="165" customWidth="1"/>
    <col min="11537" max="11537" width="4" style="165" customWidth="1"/>
    <col min="11538" max="11538" width="3.875" style="165" customWidth="1"/>
    <col min="11539" max="11539" width="9" style="165"/>
    <col min="11540" max="11540" width="14.75" style="165" customWidth="1"/>
    <col min="11541" max="11776" width="9" style="165"/>
    <col min="11777" max="11777" width="4.625" style="165" customWidth="1"/>
    <col min="11778" max="11778" width="18" style="165" customWidth="1"/>
    <col min="11779" max="11779" width="32.75" style="165" customWidth="1"/>
    <col min="11780" max="11780" width="10.5" style="165" customWidth="1"/>
    <col min="11781" max="11781" width="9.75" style="165" customWidth="1"/>
    <col min="11782" max="11782" width="9.25" style="165" customWidth="1"/>
    <col min="11783" max="11783" width="4" style="165" customWidth="1"/>
    <col min="11784" max="11784" width="4.125" style="165" customWidth="1"/>
    <col min="11785" max="11785" width="4" style="165" customWidth="1"/>
    <col min="11786" max="11788" width="3.875" style="165" customWidth="1"/>
    <col min="11789" max="11789" width="4.375" style="165" customWidth="1"/>
    <col min="11790" max="11790" width="4.125" style="165" customWidth="1"/>
    <col min="11791" max="11792" width="3.875" style="165" customWidth="1"/>
    <col min="11793" max="11793" width="4" style="165" customWidth="1"/>
    <col min="11794" max="11794" width="3.875" style="165" customWidth="1"/>
    <col min="11795" max="11795" width="9" style="165"/>
    <col min="11796" max="11796" width="14.75" style="165" customWidth="1"/>
    <col min="11797" max="12032" width="9" style="165"/>
    <col min="12033" max="12033" width="4.625" style="165" customWidth="1"/>
    <col min="12034" max="12034" width="18" style="165" customWidth="1"/>
    <col min="12035" max="12035" width="32.75" style="165" customWidth="1"/>
    <col min="12036" max="12036" width="10.5" style="165" customWidth="1"/>
    <col min="12037" max="12037" width="9.75" style="165" customWidth="1"/>
    <col min="12038" max="12038" width="9.25" style="165" customWidth="1"/>
    <col min="12039" max="12039" width="4" style="165" customWidth="1"/>
    <col min="12040" max="12040" width="4.125" style="165" customWidth="1"/>
    <col min="12041" max="12041" width="4" style="165" customWidth="1"/>
    <col min="12042" max="12044" width="3.875" style="165" customWidth="1"/>
    <col min="12045" max="12045" width="4.375" style="165" customWidth="1"/>
    <col min="12046" max="12046" width="4.125" style="165" customWidth="1"/>
    <col min="12047" max="12048" width="3.875" style="165" customWidth="1"/>
    <col min="12049" max="12049" width="4" style="165" customWidth="1"/>
    <col min="12050" max="12050" width="3.875" style="165" customWidth="1"/>
    <col min="12051" max="12051" width="9" style="165"/>
    <col min="12052" max="12052" width="14.75" style="165" customWidth="1"/>
    <col min="12053" max="12288" width="9" style="165"/>
    <col min="12289" max="12289" width="4.625" style="165" customWidth="1"/>
    <col min="12290" max="12290" width="18" style="165" customWidth="1"/>
    <col min="12291" max="12291" width="32.75" style="165" customWidth="1"/>
    <col min="12292" max="12292" width="10.5" style="165" customWidth="1"/>
    <col min="12293" max="12293" width="9.75" style="165" customWidth="1"/>
    <col min="12294" max="12294" width="9.25" style="165" customWidth="1"/>
    <col min="12295" max="12295" width="4" style="165" customWidth="1"/>
    <col min="12296" max="12296" width="4.125" style="165" customWidth="1"/>
    <col min="12297" max="12297" width="4" style="165" customWidth="1"/>
    <col min="12298" max="12300" width="3.875" style="165" customWidth="1"/>
    <col min="12301" max="12301" width="4.375" style="165" customWidth="1"/>
    <col min="12302" max="12302" width="4.125" style="165" customWidth="1"/>
    <col min="12303" max="12304" width="3.875" style="165" customWidth="1"/>
    <col min="12305" max="12305" width="4" style="165" customWidth="1"/>
    <col min="12306" max="12306" width="3.875" style="165" customWidth="1"/>
    <col min="12307" max="12307" width="9" style="165"/>
    <col min="12308" max="12308" width="14.75" style="165" customWidth="1"/>
    <col min="12309" max="12544" width="9" style="165"/>
    <col min="12545" max="12545" width="4.625" style="165" customWidth="1"/>
    <col min="12546" max="12546" width="18" style="165" customWidth="1"/>
    <col min="12547" max="12547" width="32.75" style="165" customWidth="1"/>
    <col min="12548" max="12548" width="10.5" style="165" customWidth="1"/>
    <col min="12549" max="12549" width="9.75" style="165" customWidth="1"/>
    <col min="12550" max="12550" width="9.25" style="165" customWidth="1"/>
    <col min="12551" max="12551" width="4" style="165" customWidth="1"/>
    <col min="12552" max="12552" width="4.125" style="165" customWidth="1"/>
    <col min="12553" max="12553" width="4" style="165" customWidth="1"/>
    <col min="12554" max="12556" width="3.875" style="165" customWidth="1"/>
    <col min="12557" max="12557" width="4.375" style="165" customWidth="1"/>
    <col min="12558" max="12558" width="4.125" style="165" customWidth="1"/>
    <col min="12559" max="12560" width="3.875" style="165" customWidth="1"/>
    <col min="12561" max="12561" width="4" style="165" customWidth="1"/>
    <col min="12562" max="12562" width="3.875" style="165" customWidth="1"/>
    <col min="12563" max="12563" width="9" style="165"/>
    <col min="12564" max="12564" width="14.75" style="165" customWidth="1"/>
    <col min="12565" max="12800" width="9" style="165"/>
    <col min="12801" max="12801" width="4.625" style="165" customWidth="1"/>
    <col min="12802" max="12802" width="18" style="165" customWidth="1"/>
    <col min="12803" max="12803" width="32.75" style="165" customWidth="1"/>
    <col min="12804" max="12804" width="10.5" style="165" customWidth="1"/>
    <col min="12805" max="12805" width="9.75" style="165" customWidth="1"/>
    <col min="12806" max="12806" width="9.25" style="165" customWidth="1"/>
    <col min="12807" max="12807" width="4" style="165" customWidth="1"/>
    <col min="12808" max="12808" width="4.125" style="165" customWidth="1"/>
    <col min="12809" max="12809" width="4" style="165" customWidth="1"/>
    <col min="12810" max="12812" width="3.875" style="165" customWidth="1"/>
    <col min="12813" max="12813" width="4.375" style="165" customWidth="1"/>
    <col min="12814" max="12814" width="4.125" style="165" customWidth="1"/>
    <col min="12815" max="12816" width="3.875" style="165" customWidth="1"/>
    <col min="12817" max="12817" width="4" style="165" customWidth="1"/>
    <col min="12818" max="12818" width="3.875" style="165" customWidth="1"/>
    <col min="12819" max="12819" width="9" style="165"/>
    <col min="12820" max="12820" width="14.75" style="165" customWidth="1"/>
    <col min="12821" max="13056" width="9" style="165"/>
    <col min="13057" max="13057" width="4.625" style="165" customWidth="1"/>
    <col min="13058" max="13058" width="18" style="165" customWidth="1"/>
    <col min="13059" max="13059" width="32.75" style="165" customWidth="1"/>
    <col min="13060" max="13060" width="10.5" style="165" customWidth="1"/>
    <col min="13061" max="13061" width="9.75" style="165" customWidth="1"/>
    <col min="13062" max="13062" width="9.25" style="165" customWidth="1"/>
    <col min="13063" max="13063" width="4" style="165" customWidth="1"/>
    <col min="13064" max="13064" width="4.125" style="165" customWidth="1"/>
    <col min="13065" max="13065" width="4" style="165" customWidth="1"/>
    <col min="13066" max="13068" width="3.875" style="165" customWidth="1"/>
    <col min="13069" max="13069" width="4.375" style="165" customWidth="1"/>
    <col min="13070" max="13070" width="4.125" style="165" customWidth="1"/>
    <col min="13071" max="13072" width="3.875" style="165" customWidth="1"/>
    <col min="13073" max="13073" width="4" style="165" customWidth="1"/>
    <col min="13074" max="13074" width="3.875" style="165" customWidth="1"/>
    <col min="13075" max="13075" width="9" style="165"/>
    <col min="13076" max="13076" width="14.75" style="165" customWidth="1"/>
    <col min="13077" max="13312" width="9" style="165"/>
    <col min="13313" max="13313" width="4.625" style="165" customWidth="1"/>
    <col min="13314" max="13314" width="18" style="165" customWidth="1"/>
    <col min="13315" max="13315" width="32.75" style="165" customWidth="1"/>
    <col min="13316" max="13316" width="10.5" style="165" customWidth="1"/>
    <col min="13317" max="13317" width="9.75" style="165" customWidth="1"/>
    <col min="13318" max="13318" width="9.25" style="165" customWidth="1"/>
    <col min="13319" max="13319" width="4" style="165" customWidth="1"/>
    <col min="13320" max="13320" width="4.125" style="165" customWidth="1"/>
    <col min="13321" max="13321" width="4" style="165" customWidth="1"/>
    <col min="13322" max="13324" width="3.875" style="165" customWidth="1"/>
    <col min="13325" max="13325" width="4.375" style="165" customWidth="1"/>
    <col min="13326" max="13326" width="4.125" style="165" customWidth="1"/>
    <col min="13327" max="13328" width="3.875" style="165" customWidth="1"/>
    <col min="13329" max="13329" width="4" style="165" customWidth="1"/>
    <col min="13330" max="13330" width="3.875" style="165" customWidth="1"/>
    <col min="13331" max="13331" width="9" style="165"/>
    <col min="13332" max="13332" width="14.75" style="165" customWidth="1"/>
    <col min="13333" max="13568" width="9" style="165"/>
    <col min="13569" max="13569" width="4.625" style="165" customWidth="1"/>
    <col min="13570" max="13570" width="18" style="165" customWidth="1"/>
    <col min="13571" max="13571" width="32.75" style="165" customWidth="1"/>
    <col min="13572" max="13572" width="10.5" style="165" customWidth="1"/>
    <col min="13573" max="13573" width="9.75" style="165" customWidth="1"/>
    <col min="13574" max="13574" width="9.25" style="165" customWidth="1"/>
    <col min="13575" max="13575" width="4" style="165" customWidth="1"/>
    <col min="13576" max="13576" width="4.125" style="165" customWidth="1"/>
    <col min="13577" max="13577" width="4" style="165" customWidth="1"/>
    <col min="13578" max="13580" width="3.875" style="165" customWidth="1"/>
    <col min="13581" max="13581" width="4.375" style="165" customWidth="1"/>
    <col min="13582" max="13582" width="4.125" style="165" customWidth="1"/>
    <col min="13583" max="13584" width="3.875" style="165" customWidth="1"/>
    <col min="13585" max="13585" width="4" style="165" customWidth="1"/>
    <col min="13586" max="13586" width="3.875" style="165" customWidth="1"/>
    <col min="13587" max="13587" width="9" style="165"/>
    <col min="13588" max="13588" width="14.75" style="165" customWidth="1"/>
    <col min="13589" max="13824" width="9" style="165"/>
    <col min="13825" max="13825" width="4.625" style="165" customWidth="1"/>
    <col min="13826" max="13826" width="18" style="165" customWidth="1"/>
    <col min="13827" max="13827" width="32.75" style="165" customWidth="1"/>
    <col min="13828" max="13828" width="10.5" style="165" customWidth="1"/>
    <col min="13829" max="13829" width="9.75" style="165" customWidth="1"/>
    <col min="13830" max="13830" width="9.25" style="165" customWidth="1"/>
    <col min="13831" max="13831" width="4" style="165" customWidth="1"/>
    <col min="13832" max="13832" width="4.125" style="165" customWidth="1"/>
    <col min="13833" max="13833" width="4" style="165" customWidth="1"/>
    <col min="13834" max="13836" width="3.875" style="165" customWidth="1"/>
    <col min="13837" max="13837" width="4.375" style="165" customWidth="1"/>
    <col min="13838" max="13838" width="4.125" style="165" customWidth="1"/>
    <col min="13839" max="13840" width="3.875" style="165" customWidth="1"/>
    <col min="13841" max="13841" width="4" style="165" customWidth="1"/>
    <col min="13842" max="13842" width="3.875" style="165" customWidth="1"/>
    <col min="13843" max="13843" width="9" style="165"/>
    <col min="13844" max="13844" width="14.75" style="165" customWidth="1"/>
    <col min="13845" max="14080" width="9" style="165"/>
    <col min="14081" max="14081" width="4.625" style="165" customWidth="1"/>
    <col min="14082" max="14082" width="18" style="165" customWidth="1"/>
    <col min="14083" max="14083" width="32.75" style="165" customWidth="1"/>
    <col min="14084" max="14084" width="10.5" style="165" customWidth="1"/>
    <col min="14085" max="14085" width="9.75" style="165" customWidth="1"/>
    <col min="14086" max="14086" width="9.25" style="165" customWidth="1"/>
    <col min="14087" max="14087" width="4" style="165" customWidth="1"/>
    <col min="14088" max="14088" width="4.125" style="165" customWidth="1"/>
    <col min="14089" max="14089" width="4" style="165" customWidth="1"/>
    <col min="14090" max="14092" width="3.875" style="165" customWidth="1"/>
    <col min="14093" max="14093" width="4.375" style="165" customWidth="1"/>
    <col min="14094" max="14094" width="4.125" style="165" customWidth="1"/>
    <col min="14095" max="14096" width="3.875" style="165" customWidth="1"/>
    <col min="14097" max="14097" width="4" style="165" customWidth="1"/>
    <col min="14098" max="14098" width="3.875" style="165" customWidth="1"/>
    <col min="14099" max="14099" width="9" style="165"/>
    <col min="14100" max="14100" width="14.75" style="165" customWidth="1"/>
    <col min="14101" max="14336" width="9" style="165"/>
    <col min="14337" max="14337" width="4.625" style="165" customWidth="1"/>
    <col min="14338" max="14338" width="18" style="165" customWidth="1"/>
    <col min="14339" max="14339" width="32.75" style="165" customWidth="1"/>
    <col min="14340" max="14340" width="10.5" style="165" customWidth="1"/>
    <col min="14341" max="14341" width="9.75" style="165" customWidth="1"/>
    <col min="14342" max="14342" width="9.25" style="165" customWidth="1"/>
    <col min="14343" max="14343" width="4" style="165" customWidth="1"/>
    <col min="14344" max="14344" width="4.125" style="165" customWidth="1"/>
    <col min="14345" max="14345" width="4" style="165" customWidth="1"/>
    <col min="14346" max="14348" width="3.875" style="165" customWidth="1"/>
    <col min="14349" max="14349" width="4.375" style="165" customWidth="1"/>
    <col min="14350" max="14350" width="4.125" style="165" customWidth="1"/>
    <col min="14351" max="14352" width="3.875" style="165" customWidth="1"/>
    <col min="14353" max="14353" width="4" style="165" customWidth="1"/>
    <col min="14354" max="14354" width="3.875" style="165" customWidth="1"/>
    <col min="14355" max="14355" width="9" style="165"/>
    <col min="14356" max="14356" width="14.75" style="165" customWidth="1"/>
    <col min="14357" max="14592" width="9" style="165"/>
    <col min="14593" max="14593" width="4.625" style="165" customWidth="1"/>
    <col min="14594" max="14594" width="18" style="165" customWidth="1"/>
    <col min="14595" max="14595" width="32.75" style="165" customWidth="1"/>
    <col min="14596" max="14596" width="10.5" style="165" customWidth="1"/>
    <col min="14597" max="14597" width="9.75" style="165" customWidth="1"/>
    <col min="14598" max="14598" width="9.25" style="165" customWidth="1"/>
    <col min="14599" max="14599" width="4" style="165" customWidth="1"/>
    <col min="14600" max="14600" width="4.125" style="165" customWidth="1"/>
    <col min="14601" max="14601" width="4" style="165" customWidth="1"/>
    <col min="14602" max="14604" width="3.875" style="165" customWidth="1"/>
    <col min="14605" max="14605" width="4.375" style="165" customWidth="1"/>
    <col min="14606" max="14606" width="4.125" style="165" customWidth="1"/>
    <col min="14607" max="14608" width="3.875" style="165" customWidth="1"/>
    <col min="14609" max="14609" width="4" style="165" customWidth="1"/>
    <col min="14610" max="14610" width="3.875" style="165" customWidth="1"/>
    <col min="14611" max="14611" width="9" style="165"/>
    <col min="14612" max="14612" width="14.75" style="165" customWidth="1"/>
    <col min="14613" max="14848" width="9" style="165"/>
    <col min="14849" max="14849" width="4.625" style="165" customWidth="1"/>
    <col min="14850" max="14850" width="18" style="165" customWidth="1"/>
    <col min="14851" max="14851" width="32.75" style="165" customWidth="1"/>
    <col min="14852" max="14852" width="10.5" style="165" customWidth="1"/>
    <col min="14853" max="14853" width="9.75" style="165" customWidth="1"/>
    <col min="14854" max="14854" width="9.25" style="165" customWidth="1"/>
    <col min="14855" max="14855" width="4" style="165" customWidth="1"/>
    <col min="14856" max="14856" width="4.125" style="165" customWidth="1"/>
    <col min="14857" max="14857" width="4" style="165" customWidth="1"/>
    <col min="14858" max="14860" width="3.875" style="165" customWidth="1"/>
    <col min="14861" max="14861" width="4.375" style="165" customWidth="1"/>
    <col min="14862" max="14862" width="4.125" style="165" customWidth="1"/>
    <col min="14863" max="14864" width="3.875" style="165" customWidth="1"/>
    <col min="14865" max="14865" width="4" style="165" customWidth="1"/>
    <col min="14866" max="14866" width="3.875" style="165" customWidth="1"/>
    <col min="14867" max="14867" width="9" style="165"/>
    <col min="14868" max="14868" width="14.75" style="165" customWidth="1"/>
    <col min="14869" max="15104" width="9" style="165"/>
    <col min="15105" max="15105" width="4.625" style="165" customWidth="1"/>
    <col min="15106" max="15106" width="18" style="165" customWidth="1"/>
    <col min="15107" max="15107" width="32.75" style="165" customWidth="1"/>
    <col min="15108" max="15108" width="10.5" style="165" customWidth="1"/>
    <col min="15109" max="15109" width="9.75" style="165" customWidth="1"/>
    <col min="15110" max="15110" width="9.25" style="165" customWidth="1"/>
    <col min="15111" max="15111" width="4" style="165" customWidth="1"/>
    <col min="15112" max="15112" width="4.125" style="165" customWidth="1"/>
    <col min="15113" max="15113" width="4" style="165" customWidth="1"/>
    <col min="15114" max="15116" width="3.875" style="165" customWidth="1"/>
    <col min="15117" max="15117" width="4.375" style="165" customWidth="1"/>
    <col min="15118" max="15118" width="4.125" style="165" customWidth="1"/>
    <col min="15119" max="15120" width="3.875" style="165" customWidth="1"/>
    <col min="15121" max="15121" width="4" style="165" customWidth="1"/>
    <col min="15122" max="15122" width="3.875" style="165" customWidth="1"/>
    <col min="15123" max="15123" width="9" style="165"/>
    <col min="15124" max="15124" width="14.75" style="165" customWidth="1"/>
    <col min="15125" max="15360" width="9" style="165"/>
    <col min="15361" max="15361" width="4.625" style="165" customWidth="1"/>
    <col min="15362" max="15362" width="18" style="165" customWidth="1"/>
    <col min="15363" max="15363" width="32.75" style="165" customWidth="1"/>
    <col min="15364" max="15364" width="10.5" style="165" customWidth="1"/>
    <col min="15365" max="15365" width="9.75" style="165" customWidth="1"/>
    <col min="15366" max="15366" width="9.25" style="165" customWidth="1"/>
    <col min="15367" max="15367" width="4" style="165" customWidth="1"/>
    <col min="15368" max="15368" width="4.125" style="165" customWidth="1"/>
    <col min="15369" max="15369" width="4" style="165" customWidth="1"/>
    <col min="15370" max="15372" width="3.875" style="165" customWidth="1"/>
    <col min="15373" max="15373" width="4.375" style="165" customWidth="1"/>
    <col min="15374" max="15374" width="4.125" style="165" customWidth="1"/>
    <col min="15375" max="15376" width="3.875" style="165" customWidth="1"/>
    <col min="15377" max="15377" width="4" style="165" customWidth="1"/>
    <col min="15378" max="15378" width="3.875" style="165" customWidth="1"/>
    <col min="15379" max="15379" width="9" style="165"/>
    <col min="15380" max="15380" width="14.75" style="165" customWidth="1"/>
    <col min="15381" max="15616" width="9" style="165"/>
    <col min="15617" max="15617" width="4.625" style="165" customWidth="1"/>
    <col min="15618" max="15618" width="18" style="165" customWidth="1"/>
    <col min="15619" max="15619" width="32.75" style="165" customWidth="1"/>
    <col min="15620" max="15620" width="10.5" style="165" customWidth="1"/>
    <col min="15621" max="15621" width="9.75" style="165" customWidth="1"/>
    <col min="15622" max="15622" width="9.25" style="165" customWidth="1"/>
    <col min="15623" max="15623" width="4" style="165" customWidth="1"/>
    <col min="15624" max="15624" width="4.125" style="165" customWidth="1"/>
    <col min="15625" max="15625" width="4" style="165" customWidth="1"/>
    <col min="15626" max="15628" width="3.875" style="165" customWidth="1"/>
    <col min="15629" max="15629" width="4.375" style="165" customWidth="1"/>
    <col min="15630" max="15630" width="4.125" style="165" customWidth="1"/>
    <col min="15631" max="15632" width="3.875" style="165" customWidth="1"/>
    <col min="15633" max="15633" width="4" style="165" customWidth="1"/>
    <col min="15634" max="15634" width="3.875" style="165" customWidth="1"/>
    <col min="15635" max="15635" width="9" style="165"/>
    <col min="15636" max="15636" width="14.75" style="165" customWidth="1"/>
    <col min="15637" max="15872" width="9" style="165"/>
    <col min="15873" max="15873" width="4.625" style="165" customWidth="1"/>
    <col min="15874" max="15874" width="18" style="165" customWidth="1"/>
    <col min="15875" max="15875" width="32.75" style="165" customWidth="1"/>
    <col min="15876" max="15876" width="10.5" style="165" customWidth="1"/>
    <col min="15877" max="15877" width="9.75" style="165" customWidth="1"/>
    <col min="15878" max="15878" width="9.25" style="165" customWidth="1"/>
    <col min="15879" max="15879" width="4" style="165" customWidth="1"/>
    <col min="15880" max="15880" width="4.125" style="165" customWidth="1"/>
    <col min="15881" max="15881" width="4" style="165" customWidth="1"/>
    <col min="15882" max="15884" width="3.875" style="165" customWidth="1"/>
    <col min="15885" max="15885" width="4.375" style="165" customWidth="1"/>
    <col min="15886" max="15886" width="4.125" style="165" customWidth="1"/>
    <col min="15887" max="15888" width="3.875" style="165" customWidth="1"/>
    <col min="15889" max="15889" width="4" style="165" customWidth="1"/>
    <col min="15890" max="15890" width="3.875" style="165" customWidth="1"/>
    <col min="15891" max="15891" width="9" style="165"/>
    <col min="15892" max="15892" width="14.75" style="165" customWidth="1"/>
    <col min="15893" max="16128" width="9" style="165"/>
    <col min="16129" max="16129" width="4.625" style="165" customWidth="1"/>
    <col min="16130" max="16130" width="18" style="165" customWidth="1"/>
    <col min="16131" max="16131" width="32.75" style="165" customWidth="1"/>
    <col min="16132" max="16132" width="10.5" style="165" customWidth="1"/>
    <col min="16133" max="16133" width="9.75" style="165" customWidth="1"/>
    <col min="16134" max="16134" width="9.25" style="165" customWidth="1"/>
    <col min="16135" max="16135" width="4" style="165" customWidth="1"/>
    <col min="16136" max="16136" width="4.125" style="165" customWidth="1"/>
    <col min="16137" max="16137" width="4" style="165" customWidth="1"/>
    <col min="16138" max="16140" width="3.875" style="165" customWidth="1"/>
    <col min="16141" max="16141" width="4.375" style="165" customWidth="1"/>
    <col min="16142" max="16142" width="4.125" style="165" customWidth="1"/>
    <col min="16143" max="16144" width="3.875" style="165" customWidth="1"/>
    <col min="16145" max="16145" width="4" style="165" customWidth="1"/>
    <col min="16146" max="16146" width="3.875" style="165" customWidth="1"/>
    <col min="16147" max="16147" width="9" style="165"/>
    <col min="16148" max="16148" width="14.75" style="165" customWidth="1"/>
    <col min="16149" max="16384" width="9" style="165"/>
  </cols>
  <sheetData>
    <row r="1" spans="1:20" x14ac:dyDescent="0.3">
      <c r="A1" s="405" t="s">
        <v>0</v>
      </c>
      <c r="B1" s="405"/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405"/>
      <c r="Q1" s="405"/>
      <c r="R1" s="405"/>
      <c r="S1" s="164"/>
      <c r="T1" s="164"/>
    </row>
    <row r="2" spans="1:20" x14ac:dyDescent="0.3">
      <c r="A2" s="405" t="s">
        <v>1</v>
      </c>
      <c r="B2" s="405"/>
      <c r="C2" s="405"/>
      <c r="D2" s="405"/>
      <c r="E2" s="405"/>
      <c r="F2" s="405"/>
      <c r="G2" s="405"/>
      <c r="H2" s="405"/>
      <c r="I2" s="405"/>
      <c r="J2" s="405"/>
      <c r="K2" s="405"/>
      <c r="L2" s="405"/>
      <c r="M2" s="405"/>
      <c r="N2" s="405"/>
      <c r="O2" s="405"/>
      <c r="P2" s="405"/>
      <c r="Q2" s="405"/>
      <c r="R2" s="405"/>
      <c r="S2" s="164"/>
      <c r="T2" s="164"/>
    </row>
    <row r="3" spans="1:20" x14ac:dyDescent="0.3">
      <c r="A3" s="405" t="s">
        <v>2</v>
      </c>
      <c r="B3" s="405"/>
      <c r="C3" s="405"/>
      <c r="D3" s="405"/>
      <c r="E3" s="405"/>
      <c r="F3" s="405"/>
      <c r="G3" s="405"/>
      <c r="H3" s="405"/>
      <c r="I3" s="405"/>
      <c r="J3" s="405"/>
      <c r="K3" s="405"/>
      <c r="L3" s="405"/>
      <c r="M3" s="405"/>
      <c r="N3" s="405"/>
      <c r="O3" s="405"/>
      <c r="P3" s="405"/>
      <c r="Q3" s="405"/>
      <c r="R3" s="405"/>
      <c r="S3" s="164"/>
      <c r="T3" s="164"/>
    </row>
    <row r="4" spans="1:20" ht="10.5" customHeight="1" x14ac:dyDescent="0.3">
      <c r="A4" s="171"/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3"/>
      <c r="Q4" s="173"/>
      <c r="R4" s="173"/>
      <c r="S4" s="164"/>
      <c r="T4" s="164"/>
    </row>
    <row r="5" spans="1:20" s="1" customFormat="1" x14ac:dyDescent="0.3">
      <c r="A5" s="85" t="s">
        <v>120</v>
      </c>
      <c r="B5" s="4"/>
      <c r="D5" s="5"/>
      <c r="F5" s="174"/>
      <c r="Q5" s="86"/>
      <c r="R5" s="86"/>
      <c r="S5" s="31"/>
      <c r="T5" s="31"/>
    </row>
    <row r="6" spans="1:20" s="1" customFormat="1" x14ac:dyDescent="0.3">
      <c r="A6" s="87"/>
      <c r="B6" s="7" t="s">
        <v>121</v>
      </c>
      <c r="D6" s="5"/>
      <c r="F6" s="174"/>
      <c r="P6" s="398" t="s">
        <v>5</v>
      </c>
      <c r="Q6" s="399"/>
      <c r="R6" s="400"/>
      <c r="S6" s="31"/>
      <c r="T6" s="31"/>
    </row>
    <row r="7" spans="1:20" s="1" customFormat="1" x14ac:dyDescent="0.3">
      <c r="A7" s="401" t="s">
        <v>6</v>
      </c>
      <c r="B7" s="401" t="s">
        <v>7</v>
      </c>
      <c r="C7" s="401" t="s">
        <v>8</v>
      </c>
      <c r="D7" s="8" t="s">
        <v>9</v>
      </c>
      <c r="E7" s="9" t="s">
        <v>10</v>
      </c>
      <c r="F7" s="10" t="s">
        <v>11</v>
      </c>
      <c r="G7" s="403" t="s">
        <v>12</v>
      </c>
      <c r="H7" s="403"/>
      <c r="I7" s="403"/>
      <c r="J7" s="403" t="s">
        <v>13</v>
      </c>
      <c r="K7" s="403"/>
      <c r="L7" s="403"/>
      <c r="M7" s="403"/>
      <c r="N7" s="403"/>
      <c r="O7" s="403"/>
      <c r="P7" s="403"/>
      <c r="Q7" s="403"/>
      <c r="R7" s="403"/>
      <c r="S7" s="31"/>
      <c r="T7" s="31"/>
    </row>
    <row r="8" spans="1:20" s="1" customFormat="1" ht="37.5" x14ac:dyDescent="0.3">
      <c r="A8" s="402"/>
      <c r="B8" s="402"/>
      <c r="C8" s="402"/>
      <c r="D8" s="11" t="s">
        <v>14</v>
      </c>
      <c r="E8" s="12" t="s">
        <v>15</v>
      </c>
      <c r="F8" s="175" t="s">
        <v>16</v>
      </c>
      <c r="G8" s="14" t="s">
        <v>17</v>
      </c>
      <c r="H8" s="14" t="s">
        <v>18</v>
      </c>
      <c r="I8" s="14" t="s">
        <v>19</v>
      </c>
      <c r="J8" s="14" t="s">
        <v>20</v>
      </c>
      <c r="K8" s="14" t="s">
        <v>21</v>
      </c>
      <c r="L8" s="14" t="s">
        <v>22</v>
      </c>
      <c r="M8" s="14" t="s">
        <v>23</v>
      </c>
      <c r="N8" s="14" t="s">
        <v>24</v>
      </c>
      <c r="O8" s="14" t="s">
        <v>25</v>
      </c>
      <c r="P8" s="14" t="s">
        <v>26</v>
      </c>
      <c r="Q8" s="14" t="s">
        <v>27</v>
      </c>
      <c r="R8" s="14" t="s">
        <v>28</v>
      </c>
      <c r="S8" s="31"/>
      <c r="T8" s="31"/>
    </row>
    <row r="9" spans="1:20" s="1" customFormat="1" ht="93.75" x14ac:dyDescent="0.3">
      <c r="A9" s="28">
        <v>1</v>
      </c>
      <c r="B9" s="53" t="s">
        <v>122</v>
      </c>
      <c r="C9" s="53" t="s">
        <v>123</v>
      </c>
      <c r="D9" s="137">
        <v>30000</v>
      </c>
      <c r="E9" s="28" t="s">
        <v>91</v>
      </c>
      <c r="F9" s="238" t="s">
        <v>92</v>
      </c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31"/>
      <c r="T9" s="176"/>
    </row>
    <row r="10" spans="1:20" s="7" customFormat="1" x14ac:dyDescent="0.3">
      <c r="A10" s="139"/>
      <c r="B10" s="69"/>
      <c r="C10" s="69" t="s">
        <v>100</v>
      </c>
      <c r="D10" s="140">
        <v>30000</v>
      </c>
      <c r="E10" s="141" t="s">
        <v>48</v>
      </c>
      <c r="F10" s="177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1"/>
      <c r="T10" s="176"/>
    </row>
    <row r="11" spans="1:20" s="183" customFormat="1" ht="9.75" customHeight="1" x14ac:dyDescent="0.3">
      <c r="A11" s="178"/>
      <c r="B11" s="167"/>
      <c r="C11" s="179"/>
      <c r="D11" s="180"/>
      <c r="E11" s="181"/>
      <c r="F11" s="182"/>
      <c r="S11" s="184"/>
      <c r="T11" s="184"/>
    </row>
    <row r="12" spans="1:20" s="1" customFormat="1" x14ac:dyDescent="0.3">
      <c r="A12" s="153"/>
      <c r="B12" s="48" t="s">
        <v>124</v>
      </c>
      <c r="C12" s="145"/>
      <c r="D12" s="146"/>
      <c r="E12" s="145"/>
      <c r="F12" s="185"/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45"/>
      <c r="S12" s="31"/>
      <c r="T12" s="31"/>
    </row>
    <row r="13" spans="1:20" s="1" customFormat="1" ht="78.75" customHeight="1" x14ac:dyDescent="0.3">
      <c r="A13" s="15">
        <v>1</v>
      </c>
      <c r="B13" s="186" t="s">
        <v>125</v>
      </c>
      <c r="C13" s="49" t="s">
        <v>126</v>
      </c>
      <c r="D13" s="51">
        <v>10000</v>
      </c>
      <c r="E13" s="187" t="s">
        <v>127</v>
      </c>
      <c r="F13" s="155" t="s">
        <v>92</v>
      </c>
      <c r="G13" s="134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31"/>
      <c r="T13" s="31"/>
    </row>
    <row r="14" spans="1:20" s="1" customFormat="1" ht="75" x14ac:dyDescent="0.3">
      <c r="A14" s="15">
        <v>2</v>
      </c>
      <c r="B14" s="186" t="s">
        <v>128</v>
      </c>
      <c r="C14" s="186" t="s">
        <v>129</v>
      </c>
      <c r="D14" s="51">
        <v>20000</v>
      </c>
      <c r="E14" s="188" t="s">
        <v>91</v>
      </c>
      <c r="F14" s="189"/>
      <c r="G14" s="134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31"/>
      <c r="T14" s="176"/>
    </row>
    <row r="15" spans="1:20" x14ac:dyDescent="0.3">
      <c r="A15" s="139"/>
      <c r="B15" s="34"/>
      <c r="C15" s="69" t="s">
        <v>95</v>
      </c>
      <c r="D15" s="190">
        <f>SUM(D13:D14)</f>
        <v>30000</v>
      </c>
      <c r="E15" s="70" t="s">
        <v>48</v>
      </c>
    </row>
    <row r="16" spans="1:20" x14ac:dyDescent="0.3">
      <c r="Q16" s="1">
        <v>14</v>
      </c>
    </row>
    <row r="21" spans="1:20" ht="18.75" x14ac:dyDescent="0.3">
      <c r="A21" s="165"/>
      <c r="D21" s="165"/>
      <c r="F21" s="165"/>
      <c r="S21" s="165"/>
      <c r="T21" s="165"/>
    </row>
    <row r="24" spans="1:20" x14ac:dyDescent="0.3">
      <c r="T24" s="192">
        <v>1</v>
      </c>
    </row>
    <row r="29" spans="1:20" ht="18.75" x14ac:dyDescent="0.3">
      <c r="A29" s="165"/>
      <c r="D29" s="165"/>
      <c r="F29" s="165"/>
      <c r="S29" s="165"/>
      <c r="T29" s="165"/>
    </row>
  </sheetData>
  <mergeCells count="9">
    <mergeCell ref="A1:R1"/>
    <mergeCell ref="A2:R2"/>
    <mergeCell ref="A3:R3"/>
    <mergeCell ref="P6:R6"/>
    <mergeCell ref="A7:A8"/>
    <mergeCell ref="B7:B8"/>
    <mergeCell ref="C7:C8"/>
    <mergeCell ref="G7:I7"/>
    <mergeCell ref="J7:R7"/>
  </mergeCells>
  <pageMargins left="1.1811023622047243" right="0.39370078740157483" top="0.59055118110236215" bottom="0.59055118110236215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2"/>
  <sheetViews>
    <sheetView view="pageBreakPreview" topLeftCell="A25" zoomScale="110" zoomScaleNormal="100" zoomScaleSheetLayoutView="110" workbookViewId="0">
      <selection activeCell="D21" sqref="D21"/>
    </sheetView>
  </sheetViews>
  <sheetFormatPr defaultRowHeight="18.75" x14ac:dyDescent="0.3"/>
  <cols>
    <col min="1" max="1" width="3.75" style="228" customWidth="1"/>
    <col min="2" max="2" width="14.5" style="1" customWidth="1"/>
    <col min="3" max="3" width="29.75" style="1" customWidth="1"/>
    <col min="4" max="4" width="11.375" style="5" customWidth="1"/>
    <col min="5" max="5" width="7.5" style="1" customWidth="1"/>
    <col min="6" max="6" width="7.625" style="6" customWidth="1"/>
    <col min="7" max="7" width="3.75" style="1" customWidth="1"/>
    <col min="8" max="8" width="4.125" style="1" customWidth="1"/>
    <col min="9" max="10" width="3.875" style="1" customWidth="1"/>
    <col min="11" max="11" width="3.75" style="1" customWidth="1"/>
    <col min="12" max="12" width="3.625" style="1" customWidth="1"/>
    <col min="13" max="13" width="4.5" style="1" customWidth="1"/>
    <col min="14" max="15" width="3.75" style="1" customWidth="1"/>
    <col min="16" max="18" width="3.875" style="1" customWidth="1"/>
    <col min="19" max="19" width="9" style="7"/>
    <col min="20" max="20" width="13.75" style="7" customWidth="1"/>
    <col min="21" max="256" width="9" style="1"/>
    <col min="257" max="257" width="4.625" style="1" customWidth="1"/>
    <col min="258" max="258" width="20" style="1" customWidth="1"/>
    <col min="259" max="259" width="35.125" style="1" customWidth="1"/>
    <col min="260" max="260" width="10" style="1" customWidth="1"/>
    <col min="261" max="261" width="8.75" style="1" customWidth="1"/>
    <col min="262" max="262" width="10.875" style="1" customWidth="1"/>
    <col min="263" max="263" width="3.75" style="1" customWidth="1"/>
    <col min="264" max="264" width="3.625" style="1" customWidth="1"/>
    <col min="265" max="265" width="3.375" style="1" customWidth="1"/>
    <col min="266" max="266" width="3.875" style="1" customWidth="1"/>
    <col min="267" max="267" width="3.375" style="1" customWidth="1"/>
    <col min="268" max="268" width="3.625" style="1" customWidth="1"/>
    <col min="269" max="271" width="3.75" style="1" customWidth="1"/>
    <col min="272" max="272" width="3.375" style="1" customWidth="1"/>
    <col min="273" max="273" width="3.25" style="1" customWidth="1"/>
    <col min="274" max="274" width="3.875" style="1" customWidth="1"/>
    <col min="275" max="275" width="9" style="1"/>
    <col min="276" max="276" width="13.75" style="1" customWidth="1"/>
    <col min="277" max="512" width="9" style="1"/>
    <col min="513" max="513" width="4.625" style="1" customWidth="1"/>
    <col min="514" max="514" width="20" style="1" customWidth="1"/>
    <col min="515" max="515" width="35.125" style="1" customWidth="1"/>
    <col min="516" max="516" width="10" style="1" customWidth="1"/>
    <col min="517" max="517" width="8.75" style="1" customWidth="1"/>
    <col min="518" max="518" width="10.875" style="1" customWidth="1"/>
    <col min="519" max="519" width="3.75" style="1" customWidth="1"/>
    <col min="520" max="520" width="3.625" style="1" customWidth="1"/>
    <col min="521" max="521" width="3.375" style="1" customWidth="1"/>
    <col min="522" max="522" width="3.875" style="1" customWidth="1"/>
    <col min="523" max="523" width="3.375" style="1" customWidth="1"/>
    <col min="524" max="524" width="3.625" style="1" customWidth="1"/>
    <col min="525" max="527" width="3.75" style="1" customWidth="1"/>
    <col min="528" max="528" width="3.375" style="1" customWidth="1"/>
    <col min="529" max="529" width="3.25" style="1" customWidth="1"/>
    <col min="530" max="530" width="3.875" style="1" customWidth="1"/>
    <col min="531" max="531" width="9" style="1"/>
    <col min="532" max="532" width="13.75" style="1" customWidth="1"/>
    <col min="533" max="768" width="9" style="1"/>
    <col min="769" max="769" width="4.625" style="1" customWidth="1"/>
    <col min="770" max="770" width="20" style="1" customWidth="1"/>
    <col min="771" max="771" width="35.125" style="1" customWidth="1"/>
    <col min="772" max="772" width="10" style="1" customWidth="1"/>
    <col min="773" max="773" width="8.75" style="1" customWidth="1"/>
    <col min="774" max="774" width="10.875" style="1" customWidth="1"/>
    <col min="775" max="775" width="3.75" style="1" customWidth="1"/>
    <col min="776" max="776" width="3.625" style="1" customWidth="1"/>
    <col min="777" max="777" width="3.375" style="1" customWidth="1"/>
    <col min="778" max="778" width="3.875" style="1" customWidth="1"/>
    <col min="779" max="779" width="3.375" style="1" customWidth="1"/>
    <col min="780" max="780" width="3.625" style="1" customWidth="1"/>
    <col min="781" max="783" width="3.75" style="1" customWidth="1"/>
    <col min="784" max="784" width="3.375" style="1" customWidth="1"/>
    <col min="785" max="785" width="3.25" style="1" customWidth="1"/>
    <col min="786" max="786" width="3.875" style="1" customWidth="1"/>
    <col min="787" max="787" width="9" style="1"/>
    <col min="788" max="788" width="13.75" style="1" customWidth="1"/>
    <col min="789" max="1024" width="9" style="1"/>
    <col min="1025" max="1025" width="4.625" style="1" customWidth="1"/>
    <col min="1026" max="1026" width="20" style="1" customWidth="1"/>
    <col min="1027" max="1027" width="35.125" style="1" customWidth="1"/>
    <col min="1028" max="1028" width="10" style="1" customWidth="1"/>
    <col min="1029" max="1029" width="8.75" style="1" customWidth="1"/>
    <col min="1030" max="1030" width="10.875" style="1" customWidth="1"/>
    <col min="1031" max="1031" width="3.75" style="1" customWidth="1"/>
    <col min="1032" max="1032" width="3.625" style="1" customWidth="1"/>
    <col min="1033" max="1033" width="3.375" style="1" customWidth="1"/>
    <col min="1034" max="1034" width="3.875" style="1" customWidth="1"/>
    <col min="1035" max="1035" width="3.375" style="1" customWidth="1"/>
    <col min="1036" max="1036" width="3.625" style="1" customWidth="1"/>
    <col min="1037" max="1039" width="3.75" style="1" customWidth="1"/>
    <col min="1040" max="1040" width="3.375" style="1" customWidth="1"/>
    <col min="1041" max="1041" width="3.25" style="1" customWidth="1"/>
    <col min="1042" max="1042" width="3.875" style="1" customWidth="1"/>
    <col min="1043" max="1043" width="9" style="1"/>
    <col min="1044" max="1044" width="13.75" style="1" customWidth="1"/>
    <col min="1045" max="1280" width="9" style="1"/>
    <col min="1281" max="1281" width="4.625" style="1" customWidth="1"/>
    <col min="1282" max="1282" width="20" style="1" customWidth="1"/>
    <col min="1283" max="1283" width="35.125" style="1" customWidth="1"/>
    <col min="1284" max="1284" width="10" style="1" customWidth="1"/>
    <col min="1285" max="1285" width="8.75" style="1" customWidth="1"/>
    <col min="1286" max="1286" width="10.875" style="1" customWidth="1"/>
    <col min="1287" max="1287" width="3.75" style="1" customWidth="1"/>
    <col min="1288" max="1288" width="3.625" style="1" customWidth="1"/>
    <col min="1289" max="1289" width="3.375" style="1" customWidth="1"/>
    <col min="1290" max="1290" width="3.875" style="1" customWidth="1"/>
    <col min="1291" max="1291" width="3.375" style="1" customWidth="1"/>
    <col min="1292" max="1292" width="3.625" style="1" customWidth="1"/>
    <col min="1293" max="1295" width="3.75" style="1" customWidth="1"/>
    <col min="1296" max="1296" width="3.375" style="1" customWidth="1"/>
    <col min="1297" max="1297" width="3.25" style="1" customWidth="1"/>
    <col min="1298" max="1298" width="3.875" style="1" customWidth="1"/>
    <col min="1299" max="1299" width="9" style="1"/>
    <col min="1300" max="1300" width="13.75" style="1" customWidth="1"/>
    <col min="1301" max="1536" width="9" style="1"/>
    <col min="1537" max="1537" width="4.625" style="1" customWidth="1"/>
    <col min="1538" max="1538" width="20" style="1" customWidth="1"/>
    <col min="1539" max="1539" width="35.125" style="1" customWidth="1"/>
    <col min="1540" max="1540" width="10" style="1" customWidth="1"/>
    <col min="1541" max="1541" width="8.75" style="1" customWidth="1"/>
    <col min="1542" max="1542" width="10.875" style="1" customWidth="1"/>
    <col min="1543" max="1543" width="3.75" style="1" customWidth="1"/>
    <col min="1544" max="1544" width="3.625" style="1" customWidth="1"/>
    <col min="1545" max="1545" width="3.375" style="1" customWidth="1"/>
    <col min="1546" max="1546" width="3.875" style="1" customWidth="1"/>
    <col min="1547" max="1547" width="3.375" style="1" customWidth="1"/>
    <col min="1548" max="1548" width="3.625" style="1" customWidth="1"/>
    <col min="1549" max="1551" width="3.75" style="1" customWidth="1"/>
    <col min="1552" max="1552" width="3.375" style="1" customWidth="1"/>
    <col min="1553" max="1553" width="3.25" style="1" customWidth="1"/>
    <col min="1554" max="1554" width="3.875" style="1" customWidth="1"/>
    <col min="1555" max="1555" width="9" style="1"/>
    <col min="1556" max="1556" width="13.75" style="1" customWidth="1"/>
    <col min="1557" max="1792" width="9" style="1"/>
    <col min="1793" max="1793" width="4.625" style="1" customWidth="1"/>
    <col min="1794" max="1794" width="20" style="1" customWidth="1"/>
    <col min="1795" max="1795" width="35.125" style="1" customWidth="1"/>
    <col min="1796" max="1796" width="10" style="1" customWidth="1"/>
    <col min="1797" max="1797" width="8.75" style="1" customWidth="1"/>
    <col min="1798" max="1798" width="10.875" style="1" customWidth="1"/>
    <col min="1799" max="1799" width="3.75" style="1" customWidth="1"/>
    <col min="1800" max="1800" width="3.625" style="1" customWidth="1"/>
    <col min="1801" max="1801" width="3.375" style="1" customWidth="1"/>
    <col min="1802" max="1802" width="3.875" style="1" customWidth="1"/>
    <col min="1803" max="1803" width="3.375" style="1" customWidth="1"/>
    <col min="1804" max="1804" width="3.625" style="1" customWidth="1"/>
    <col min="1805" max="1807" width="3.75" style="1" customWidth="1"/>
    <col min="1808" max="1808" width="3.375" style="1" customWidth="1"/>
    <col min="1809" max="1809" width="3.25" style="1" customWidth="1"/>
    <col min="1810" max="1810" width="3.875" style="1" customWidth="1"/>
    <col min="1811" max="1811" width="9" style="1"/>
    <col min="1812" max="1812" width="13.75" style="1" customWidth="1"/>
    <col min="1813" max="2048" width="9" style="1"/>
    <col min="2049" max="2049" width="4.625" style="1" customWidth="1"/>
    <col min="2050" max="2050" width="20" style="1" customWidth="1"/>
    <col min="2051" max="2051" width="35.125" style="1" customWidth="1"/>
    <col min="2052" max="2052" width="10" style="1" customWidth="1"/>
    <col min="2053" max="2053" width="8.75" style="1" customWidth="1"/>
    <col min="2054" max="2054" width="10.875" style="1" customWidth="1"/>
    <col min="2055" max="2055" width="3.75" style="1" customWidth="1"/>
    <col min="2056" max="2056" width="3.625" style="1" customWidth="1"/>
    <col min="2057" max="2057" width="3.375" style="1" customWidth="1"/>
    <col min="2058" max="2058" width="3.875" style="1" customWidth="1"/>
    <col min="2059" max="2059" width="3.375" style="1" customWidth="1"/>
    <col min="2060" max="2060" width="3.625" style="1" customWidth="1"/>
    <col min="2061" max="2063" width="3.75" style="1" customWidth="1"/>
    <col min="2064" max="2064" width="3.375" style="1" customWidth="1"/>
    <col min="2065" max="2065" width="3.25" style="1" customWidth="1"/>
    <col min="2066" max="2066" width="3.875" style="1" customWidth="1"/>
    <col min="2067" max="2067" width="9" style="1"/>
    <col min="2068" max="2068" width="13.75" style="1" customWidth="1"/>
    <col min="2069" max="2304" width="9" style="1"/>
    <col min="2305" max="2305" width="4.625" style="1" customWidth="1"/>
    <col min="2306" max="2306" width="20" style="1" customWidth="1"/>
    <col min="2307" max="2307" width="35.125" style="1" customWidth="1"/>
    <col min="2308" max="2308" width="10" style="1" customWidth="1"/>
    <col min="2309" max="2309" width="8.75" style="1" customWidth="1"/>
    <col min="2310" max="2310" width="10.875" style="1" customWidth="1"/>
    <col min="2311" max="2311" width="3.75" style="1" customWidth="1"/>
    <col min="2312" max="2312" width="3.625" style="1" customWidth="1"/>
    <col min="2313" max="2313" width="3.375" style="1" customWidth="1"/>
    <col min="2314" max="2314" width="3.875" style="1" customWidth="1"/>
    <col min="2315" max="2315" width="3.375" style="1" customWidth="1"/>
    <col min="2316" max="2316" width="3.625" style="1" customWidth="1"/>
    <col min="2317" max="2319" width="3.75" style="1" customWidth="1"/>
    <col min="2320" max="2320" width="3.375" style="1" customWidth="1"/>
    <col min="2321" max="2321" width="3.25" style="1" customWidth="1"/>
    <col min="2322" max="2322" width="3.875" style="1" customWidth="1"/>
    <col min="2323" max="2323" width="9" style="1"/>
    <col min="2324" max="2324" width="13.75" style="1" customWidth="1"/>
    <col min="2325" max="2560" width="9" style="1"/>
    <col min="2561" max="2561" width="4.625" style="1" customWidth="1"/>
    <col min="2562" max="2562" width="20" style="1" customWidth="1"/>
    <col min="2563" max="2563" width="35.125" style="1" customWidth="1"/>
    <col min="2564" max="2564" width="10" style="1" customWidth="1"/>
    <col min="2565" max="2565" width="8.75" style="1" customWidth="1"/>
    <col min="2566" max="2566" width="10.875" style="1" customWidth="1"/>
    <col min="2567" max="2567" width="3.75" style="1" customWidth="1"/>
    <col min="2568" max="2568" width="3.625" style="1" customWidth="1"/>
    <col min="2569" max="2569" width="3.375" style="1" customWidth="1"/>
    <col min="2570" max="2570" width="3.875" style="1" customWidth="1"/>
    <col min="2571" max="2571" width="3.375" style="1" customWidth="1"/>
    <col min="2572" max="2572" width="3.625" style="1" customWidth="1"/>
    <col min="2573" max="2575" width="3.75" style="1" customWidth="1"/>
    <col min="2576" max="2576" width="3.375" style="1" customWidth="1"/>
    <col min="2577" max="2577" width="3.25" style="1" customWidth="1"/>
    <col min="2578" max="2578" width="3.875" style="1" customWidth="1"/>
    <col min="2579" max="2579" width="9" style="1"/>
    <col min="2580" max="2580" width="13.75" style="1" customWidth="1"/>
    <col min="2581" max="2816" width="9" style="1"/>
    <col min="2817" max="2817" width="4.625" style="1" customWidth="1"/>
    <col min="2818" max="2818" width="20" style="1" customWidth="1"/>
    <col min="2819" max="2819" width="35.125" style="1" customWidth="1"/>
    <col min="2820" max="2820" width="10" style="1" customWidth="1"/>
    <col min="2821" max="2821" width="8.75" style="1" customWidth="1"/>
    <col min="2822" max="2822" width="10.875" style="1" customWidth="1"/>
    <col min="2823" max="2823" width="3.75" style="1" customWidth="1"/>
    <col min="2824" max="2824" width="3.625" style="1" customWidth="1"/>
    <col min="2825" max="2825" width="3.375" style="1" customWidth="1"/>
    <col min="2826" max="2826" width="3.875" style="1" customWidth="1"/>
    <col min="2827" max="2827" width="3.375" style="1" customWidth="1"/>
    <col min="2828" max="2828" width="3.625" style="1" customWidth="1"/>
    <col min="2829" max="2831" width="3.75" style="1" customWidth="1"/>
    <col min="2832" max="2832" width="3.375" style="1" customWidth="1"/>
    <col min="2833" max="2833" width="3.25" style="1" customWidth="1"/>
    <col min="2834" max="2834" width="3.875" style="1" customWidth="1"/>
    <col min="2835" max="2835" width="9" style="1"/>
    <col min="2836" max="2836" width="13.75" style="1" customWidth="1"/>
    <col min="2837" max="3072" width="9" style="1"/>
    <col min="3073" max="3073" width="4.625" style="1" customWidth="1"/>
    <col min="3074" max="3074" width="20" style="1" customWidth="1"/>
    <col min="3075" max="3075" width="35.125" style="1" customWidth="1"/>
    <col min="3076" max="3076" width="10" style="1" customWidth="1"/>
    <col min="3077" max="3077" width="8.75" style="1" customWidth="1"/>
    <col min="3078" max="3078" width="10.875" style="1" customWidth="1"/>
    <col min="3079" max="3079" width="3.75" style="1" customWidth="1"/>
    <col min="3080" max="3080" width="3.625" style="1" customWidth="1"/>
    <col min="3081" max="3081" width="3.375" style="1" customWidth="1"/>
    <col min="3082" max="3082" width="3.875" style="1" customWidth="1"/>
    <col min="3083" max="3083" width="3.375" style="1" customWidth="1"/>
    <col min="3084" max="3084" width="3.625" style="1" customWidth="1"/>
    <col min="3085" max="3087" width="3.75" style="1" customWidth="1"/>
    <col min="3088" max="3088" width="3.375" style="1" customWidth="1"/>
    <col min="3089" max="3089" width="3.25" style="1" customWidth="1"/>
    <col min="3090" max="3090" width="3.875" style="1" customWidth="1"/>
    <col min="3091" max="3091" width="9" style="1"/>
    <col min="3092" max="3092" width="13.75" style="1" customWidth="1"/>
    <col min="3093" max="3328" width="9" style="1"/>
    <col min="3329" max="3329" width="4.625" style="1" customWidth="1"/>
    <col min="3330" max="3330" width="20" style="1" customWidth="1"/>
    <col min="3331" max="3331" width="35.125" style="1" customWidth="1"/>
    <col min="3332" max="3332" width="10" style="1" customWidth="1"/>
    <col min="3333" max="3333" width="8.75" style="1" customWidth="1"/>
    <col min="3334" max="3334" width="10.875" style="1" customWidth="1"/>
    <col min="3335" max="3335" width="3.75" style="1" customWidth="1"/>
    <col min="3336" max="3336" width="3.625" style="1" customWidth="1"/>
    <col min="3337" max="3337" width="3.375" style="1" customWidth="1"/>
    <col min="3338" max="3338" width="3.875" style="1" customWidth="1"/>
    <col min="3339" max="3339" width="3.375" style="1" customWidth="1"/>
    <col min="3340" max="3340" width="3.625" style="1" customWidth="1"/>
    <col min="3341" max="3343" width="3.75" style="1" customWidth="1"/>
    <col min="3344" max="3344" width="3.375" style="1" customWidth="1"/>
    <col min="3345" max="3345" width="3.25" style="1" customWidth="1"/>
    <col min="3346" max="3346" width="3.875" style="1" customWidth="1"/>
    <col min="3347" max="3347" width="9" style="1"/>
    <col min="3348" max="3348" width="13.75" style="1" customWidth="1"/>
    <col min="3349" max="3584" width="9" style="1"/>
    <col min="3585" max="3585" width="4.625" style="1" customWidth="1"/>
    <col min="3586" max="3586" width="20" style="1" customWidth="1"/>
    <col min="3587" max="3587" width="35.125" style="1" customWidth="1"/>
    <col min="3588" max="3588" width="10" style="1" customWidth="1"/>
    <col min="3589" max="3589" width="8.75" style="1" customWidth="1"/>
    <col min="3590" max="3590" width="10.875" style="1" customWidth="1"/>
    <col min="3591" max="3591" width="3.75" style="1" customWidth="1"/>
    <col min="3592" max="3592" width="3.625" style="1" customWidth="1"/>
    <col min="3593" max="3593" width="3.375" style="1" customWidth="1"/>
    <col min="3594" max="3594" width="3.875" style="1" customWidth="1"/>
    <col min="3595" max="3595" width="3.375" style="1" customWidth="1"/>
    <col min="3596" max="3596" width="3.625" style="1" customWidth="1"/>
    <col min="3597" max="3599" width="3.75" style="1" customWidth="1"/>
    <col min="3600" max="3600" width="3.375" style="1" customWidth="1"/>
    <col min="3601" max="3601" width="3.25" style="1" customWidth="1"/>
    <col min="3602" max="3602" width="3.875" style="1" customWidth="1"/>
    <col min="3603" max="3603" width="9" style="1"/>
    <col min="3604" max="3604" width="13.75" style="1" customWidth="1"/>
    <col min="3605" max="3840" width="9" style="1"/>
    <col min="3841" max="3841" width="4.625" style="1" customWidth="1"/>
    <col min="3842" max="3842" width="20" style="1" customWidth="1"/>
    <col min="3843" max="3843" width="35.125" style="1" customWidth="1"/>
    <col min="3844" max="3844" width="10" style="1" customWidth="1"/>
    <col min="3845" max="3845" width="8.75" style="1" customWidth="1"/>
    <col min="3846" max="3846" width="10.875" style="1" customWidth="1"/>
    <col min="3847" max="3847" width="3.75" style="1" customWidth="1"/>
    <col min="3848" max="3848" width="3.625" style="1" customWidth="1"/>
    <col min="3849" max="3849" width="3.375" style="1" customWidth="1"/>
    <col min="3850" max="3850" width="3.875" style="1" customWidth="1"/>
    <col min="3851" max="3851" width="3.375" style="1" customWidth="1"/>
    <col min="3852" max="3852" width="3.625" style="1" customWidth="1"/>
    <col min="3853" max="3855" width="3.75" style="1" customWidth="1"/>
    <col min="3856" max="3856" width="3.375" style="1" customWidth="1"/>
    <col min="3857" max="3857" width="3.25" style="1" customWidth="1"/>
    <col min="3858" max="3858" width="3.875" style="1" customWidth="1"/>
    <col min="3859" max="3859" width="9" style="1"/>
    <col min="3860" max="3860" width="13.75" style="1" customWidth="1"/>
    <col min="3861" max="4096" width="9" style="1"/>
    <col min="4097" max="4097" width="4.625" style="1" customWidth="1"/>
    <col min="4098" max="4098" width="20" style="1" customWidth="1"/>
    <col min="4099" max="4099" width="35.125" style="1" customWidth="1"/>
    <col min="4100" max="4100" width="10" style="1" customWidth="1"/>
    <col min="4101" max="4101" width="8.75" style="1" customWidth="1"/>
    <col min="4102" max="4102" width="10.875" style="1" customWidth="1"/>
    <col min="4103" max="4103" width="3.75" style="1" customWidth="1"/>
    <col min="4104" max="4104" width="3.625" style="1" customWidth="1"/>
    <col min="4105" max="4105" width="3.375" style="1" customWidth="1"/>
    <col min="4106" max="4106" width="3.875" style="1" customWidth="1"/>
    <col min="4107" max="4107" width="3.375" style="1" customWidth="1"/>
    <col min="4108" max="4108" width="3.625" style="1" customWidth="1"/>
    <col min="4109" max="4111" width="3.75" style="1" customWidth="1"/>
    <col min="4112" max="4112" width="3.375" style="1" customWidth="1"/>
    <col min="4113" max="4113" width="3.25" style="1" customWidth="1"/>
    <col min="4114" max="4114" width="3.875" style="1" customWidth="1"/>
    <col min="4115" max="4115" width="9" style="1"/>
    <col min="4116" max="4116" width="13.75" style="1" customWidth="1"/>
    <col min="4117" max="4352" width="9" style="1"/>
    <col min="4353" max="4353" width="4.625" style="1" customWidth="1"/>
    <col min="4354" max="4354" width="20" style="1" customWidth="1"/>
    <col min="4355" max="4355" width="35.125" style="1" customWidth="1"/>
    <col min="4356" max="4356" width="10" style="1" customWidth="1"/>
    <col min="4357" max="4357" width="8.75" style="1" customWidth="1"/>
    <col min="4358" max="4358" width="10.875" style="1" customWidth="1"/>
    <col min="4359" max="4359" width="3.75" style="1" customWidth="1"/>
    <col min="4360" max="4360" width="3.625" style="1" customWidth="1"/>
    <col min="4361" max="4361" width="3.375" style="1" customWidth="1"/>
    <col min="4362" max="4362" width="3.875" style="1" customWidth="1"/>
    <col min="4363" max="4363" width="3.375" style="1" customWidth="1"/>
    <col min="4364" max="4364" width="3.625" style="1" customWidth="1"/>
    <col min="4365" max="4367" width="3.75" style="1" customWidth="1"/>
    <col min="4368" max="4368" width="3.375" style="1" customWidth="1"/>
    <col min="4369" max="4369" width="3.25" style="1" customWidth="1"/>
    <col min="4370" max="4370" width="3.875" style="1" customWidth="1"/>
    <col min="4371" max="4371" width="9" style="1"/>
    <col min="4372" max="4372" width="13.75" style="1" customWidth="1"/>
    <col min="4373" max="4608" width="9" style="1"/>
    <col min="4609" max="4609" width="4.625" style="1" customWidth="1"/>
    <col min="4610" max="4610" width="20" style="1" customWidth="1"/>
    <col min="4611" max="4611" width="35.125" style="1" customWidth="1"/>
    <col min="4612" max="4612" width="10" style="1" customWidth="1"/>
    <col min="4613" max="4613" width="8.75" style="1" customWidth="1"/>
    <col min="4614" max="4614" width="10.875" style="1" customWidth="1"/>
    <col min="4615" max="4615" width="3.75" style="1" customWidth="1"/>
    <col min="4616" max="4616" width="3.625" style="1" customWidth="1"/>
    <col min="4617" max="4617" width="3.375" style="1" customWidth="1"/>
    <col min="4618" max="4618" width="3.875" style="1" customWidth="1"/>
    <col min="4619" max="4619" width="3.375" style="1" customWidth="1"/>
    <col min="4620" max="4620" width="3.625" style="1" customWidth="1"/>
    <col min="4621" max="4623" width="3.75" style="1" customWidth="1"/>
    <col min="4624" max="4624" width="3.375" style="1" customWidth="1"/>
    <col min="4625" max="4625" width="3.25" style="1" customWidth="1"/>
    <col min="4626" max="4626" width="3.875" style="1" customWidth="1"/>
    <col min="4627" max="4627" width="9" style="1"/>
    <col min="4628" max="4628" width="13.75" style="1" customWidth="1"/>
    <col min="4629" max="4864" width="9" style="1"/>
    <col min="4865" max="4865" width="4.625" style="1" customWidth="1"/>
    <col min="4866" max="4866" width="20" style="1" customWidth="1"/>
    <col min="4867" max="4867" width="35.125" style="1" customWidth="1"/>
    <col min="4868" max="4868" width="10" style="1" customWidth="1"/>
    <col min="4869" max="4869" width="8.75" style="1" customWidth="1"/>
    <col min="4870" max="4870" width="10.875" style="1" customWidth="1"/>
    <col min="4871" max="4871" width="3.75" style="1" customWidth="1"/>
    <col min="4872" max="4872" width="3.625" style="1" customWidth="1"/>
    <col min="4873" max="4873" width="3.375" style="1" customWidth="1"/>
    <col min="4874" max="4874" width="3.875" style="1" customWidth="1"/>
    <col min="4875" max="4875" width="3.375" style="1" customWidth="1"/>
    <col min="4876" max="4876" width="3.625" style="1" customWidth="1"/>
    <col min="4877" max="4879" width="3.75" style="1" customWidth="1"/>
    <col min="4880" max="4880" width="3.375" style="1" customWidth="1"/>
    <col min="4881" max="4881" width="3.25" style="1" customWidth="1"/>
    <col min="4882" max="4882" width="3.875" style="1" customWidth="1"/>
    <col min="4883" max="4883" width="9" style="1"/>
    <col min="4884" max="4884" width="13.75" style="1" customWidth="1"/>
    <col min="4885" max="5120" width="9" style="1"/>
    <col min="5121" max="5121" width="4.625" style="1" customWidth="1"/>
    <col min="5122" max="5122" width="20" style="1" customWidth="1"/>
    <col min="5123" max="5123" width="35.125" style="1" customWidth="1"/>
    <col min="5124" max="5124" width="10" style="1" customWidth="1"/>
    <col min="5125" max="5125" width="8.75" style="1" customWidth="1"/>
    <col min="5126" max="5126" width="10.875" style="1" customWidth="1"/>
    <col min="5127" max="5127" width="3.75" style="1" customWidth="1"/>
    <col min="5128" max="5128" width="3.625" style="1" customWidth="1"/>
    <col min="5129" max="5129" width="3.375" style="1" customWidth="1"/>
    <col min="5130" max="5130" width="3.875" style="1" customWidth="1"/>
    <col min="5131" max="5131" width="3.375" style="1" customWidth="1"/>
    <col min="5132" max="5132" width="3.625" style="1" customWidth="1"/>
    <col min="5133" max="5135" width="3.75" style="1" customWidth="1"/>
    <col min="5136" max="5136" width="3.375" style="1" customWidth="1"/>
    <col min="5137" max="5137" width="3.25" style="1" customWidth="1"/>
    <col min="5138" max="5138" width="3.875" style="1" customWidth="1"/>
    <col min="5139" max="5139" width="9" style="1"/>
    <col min="5140" max="5140" width="13.75" style="1" customWidth="1"/>
    <col min="5141" max="5376" width="9" style="1"/>
    <col min="5377" max="5377" width="4.625" style="1" customWidth="1"/>
    <col min="5378" max="5378" width="20" style="1" customWidth="1"/>
    <col min="5379" max="5379" width="35.125" style="1" customWidth="1"/>
    <col min="5380" max="5380" width="10" style="1" customWidth="1"/>
    <col min="5381" max="5381" width="8.75" style="1" customWidth="1"/>
    <col min="5382" max="5382" width="10.875" style="1" customWidth="1"/>
    <col min="5383" max="5383" width="3.75" style="1" customWidth="1"/>
    <col min="5384" max="5384" width="3.625" style="1" customWidth="1"/>
    <col min="5385" max="5385" width="3.375" style="1" customWidth="1"/>
    <col min="5386" max="5386" width="3.875" style="1" customWidth="1"/>
    <col min="5387" max="5387" width="3.375" style="1" customWidth="1"/>
    <col min="5388" max="5388" width="3.625" style="1" customWidth="1"/>
    <col min="5389" max="5391" width="3.75" style="1" customWidth="1"/>
    <col min="5392" max="5392" width="3.375" style="1" customWidth="1"/>
    <col min="5393" max="5393" width="3.25" style="1" customWidth="1"/>
    <col min="5394" max="5394" width="3.875" style="1" customWidth="1"/>
    <col min="5395" max="5395" width="9" style="1"/>
    <col min="5396" max="5396" width="13.75" style="1" customWidth="1"/>
    <col min="5397" max="5632" width="9" style="1"/>
    <col min="5633" max="5633" width="4.625" style="1" customWidth="1"/>
    <col min="5634" max="5634" width="20" style="1" customWidth="1"/>
    <col min="5635" max="5635" width="35.125" style="1" customWidth="1"/>
    <col min="5636" max="5636" width="10" style="1" customWidth="1"/>
    <col min="5637" max="5637" width="8.75" style="1" customWidth="1"/>
    <col min="5638" max="5638" width="10.875" style="1" customWidth="1"/>
    <col min="5639" max="5639" width="3.75" style="1" customWidth="1"/>
    <col min="5640" max="5640" width="3.625" style="1" customWidth="1"/>
    <col min="5641" max="5641" width="3.375" style="1" customWidth="1"/>
    <col min="5642" max="5642" width="3.875" style="1" customWidth="1"/>
    <col min="5643" max="5643" width="3.375" style="1" customWidth="1"/>
    <col min="5644" max="5644" width="3.625" style="1" customWidth="1"/>
    <col min="5645" max="5647" width="3.75" style="1" customWidth="1"/>
    <col min="5648" max="5648" width="3.375" style="1" customWidth="1"/>
    <col min="5649" max="5649" width="3.25" style="1" customWidth="1"/>
    <col min="5650" max="5650" width="3.875" style="1" customWidth="1"/>
    <col min="5651" max="5651" width="9" style="1"/>
    <col min="5652" max="5652" width="13.75" style="1" customWidth="1"/>
    <col min="5653" max="5888" width="9" style="1"/>
    <col min="5889" max="5889" width="4.625" style="1" customWidth="1"/>
    <col min="5890" max="5890" width="20" style="1" customWidth="1"/>
    <col min="5891" max="5891" width="35.125" style="1" customWidth="1"/>
    <col min="5892" max="5892" width="10" style="1" customWidth="1"/>
    <col min="5893" max="5893" width="8.75" style="1" customWidth="1"/>
    <col min="5894" max="5894" width="10.875" style="1" customWidth="1"/>
    <col min="5895" max="5895" width="3.75" style="1" customWidth="1"/>
    <col min="5896" max="5896" width="3.625" style="1" customWidth="1"/>
    <col min="5897" max="5897" width="3.375" style="1" customWidth="1"/>
    <col min="5898" max="5898" width="3.875" style="1" customWidth="1"/>
    <col min="5899" max="5899" width="3.375" style="1" customWidth="1"/>
    <col min="5900" max="5900" width="3.625" style="1" customWidth="1"/>
    <col min="5901" max="5903" width="3.75" style="1" customWidth="1"/>
    <col min="5904" max="5904" width="3.375" style="1" customWidth="1"/>
    <col min="5905" max="5905" width="3.25" style="1" customWidth="1"/>
    <col min="5906" max="5906" width="3.875" style="1" customWidth="1"/>
    <col min="5907" max="5907" width="9" style="1"/>
    <col min="5908" max="5908" width="13.75" style="1" customWidth="1"/>
    <col min="5909" max="6144" width="9" style="1"/>
    <col min="6145" max="6145" width="4.625" style="1" customWidth="1"/>
    <col min="6146" max="6146" width="20" style="1" customWidth="1"/>
    <col min="6147" max="6147" width="35.125" style="1" customWidth="1"/>
    <col min="6148" max="6148" width="10" style="1" customWidth="1"/>
    <col min="6149" max="6149" width="8.75" style="1" customWidth="1"/>
    <col min="6150" max="6150" width="10.875" style="1" customWidth="1"/>
    <col min="6151" max="6151" width="3.75" style="1" customWidth="1"/>
    <col min="6152" max="6152" width="3.625" style="1" customWidth="1"/>
    <col min="6153" max="6153" width="3.375" style="1" customWidth="1"/>
    <col min="6154" max="6154" width="3.875" style="1" customWidth="1"/>
    <col min="6155" max="6155" width="3.375" style="1" customWidth="1"/>
    <col min="6156" max="6156" width="3.625" style="1" customWidth="1"/>
    <col min="6157" max="6159" width="3.75" style="1" customWidth="1"/>
    <col min="6160" max="6160" width="3.375" style="1" customWidth="1"/>
    <col min="6161" max="6161" width="3.25" style="1" customWidth="1"/>
    <col min="6162" max="6162" width="3.875" style="1" customWidth="1"/>
    <col min="6163" max="6163" width="9" style="1"/>
    <col min="6164" max="6164" width="13.75" style="1" customWidth="1"/>
    <col min="6165" max="6400" width="9" style="1"/>
    <col min="6401" max="6401" width="4.625" style="1" customWidth="1"/>
    <col min="6402" max="6402" width="20" style="1" customWidth="1"/>
    <col min="6403" max="6403" width="35.125" style="1" customWidth="1"/>
    <col min="6404" max="6404" width="10" style="1" customWidth="1"/>
    <col min="6405" max="6405" width="8.75" style="1" customWidth="1"/>
    <col min="6406" max="6406" width="10.875" style="1" customWidth="1"/>
    <col min="6407" max="6407" width="3.75" style="1" customWidth="1"/>
    <col min="6408" max="6408" width="3.625" style="1" customWidth="1"/>
    <col min="6409" max="6409" width="3.375" style="1" customWidth="1"/>
    <col min="6410" max="6410" width="3.875" style="1" customWidth="1"/>
    <col min="6411" max="6411" width="3.375" style="1" customWidth="1"/>
    <col min="6412" max="6412" width="3.625" style="1" customWidth="1"/>
    <col min="6413" max="6415" width="3.75" style="1" customWidth="1"/>
    <col min="6416" max="6416" width="3.375" style="1" customWidth="1"/>
    <col min="6417" max="6417" width="3.25" style="1" customWidth="1"/>
    <col min="6418" max="6418" width="3.875" style="1" customWidth="1"/>
    <col min="6419" max="6419" width="9" style="1"/>
    <col min="6420" max="6420" width="13.75" style="1" customWidth="1"/>
    <col min="6421" max="6656" width="9" style="1"/>
    <col min="6657" max="6657" width="4.625" style="1" customWidth="1"/>
    <col min="6658" max="6658" width="20" style="1" customWidth="1"/>
    <col min="6659" max="6659" width="35.125" style="1" customWidth="1"/>
    <col min="6660" max="6660" width="10" style="1" customWidth="1"/>
    <col min="6661" max="6661" width="8.75" style="1" customWidth="1"/>
    <col min="6662" max="6662" width="10.875" style="1" customWidth="1"/>
    <col min="6663" max="6663" width="3.75" style="1" customWidth="1"/>
    <col min="6664" max="6664" width="3.625" style="1" customWidth="1"/>
    <col min="6665" max="6665" width="3.375" style="1" customWidth="1"/>
    <col min="6666" max="6666" width="3.875" style="1" customWidth="1"/>
    <col min="6667" max="6667" width="3.375" style="1" customWidth="1"/>
    <col min="6668" max="6668" width="3.625" style="1" customWidth="1"/>
    <col min="6669" max="6671" width="3.75" style="1" customWidth="1"/>
    <col min="6672" max="6672" width="3.375" style="1" customWidth="1"/>
    <col min="6673" max="6673" width="3.25" style="1" customWidth="1"/>
    <col min="6674" max="6674" width="3.875" style="1" customWidth="1"/>
    <col min="6675" max="6675" width="9" style="1"/>
    <col min="6676" max="6676" width="13.75" style="1" customWidth="1"/>
    <col min="6677" max="6912" width="9" style="1"/>
    <col min="6913" max="6913" width="4.625" style="1" customWidth="1"/>
    <col min="6914" max="6914" width="20" style="1" customWidth="1"/>
    <col min="6915" max="6915" width="35.125" style="1" customWidth="1"/>
    <col min="6916" max="6916" width="10" style="1" customWidth="1"/>
    <col min="6917" max="6917" width="8.75" style="1" customWidth="1"/>
    <col min="6918" max="6918" width="10.875" style="1" customWidth="1"/>
    <col min="6919" max="6919" width="3.75" style="1" customWidth="1"/>
    <col min="6920" max="6920" width="3.625" style="1" customWidth="1"/>
    <col min="6921" max="6921" width="3.375" style="1" customWidth="1"/>
    <col min="6922" max="6922" width="3.875" style="1" customWidth="1"/>
    <col min="6923" max="6923" width="3.375" style="1" customWidth="1"/>
    <col min="6924" max="6924" width="3.625" style="1" customWidth="1"/>
    <col min="6925" max="6927" width="3.75" style="1" customWidth="1"/>
    <col min="6928" max="6928" width="3.375" style="1" customWidth="1"/>
    <col min="6929" max="6929" width="3.25" style="1" customWidth="1"/>
    <col min="6930" max="6930" width="3.875" style="1" customWidth="1"/>
    <col min="6931" max="6931" width="9" style="1"/>
    <col min="6932" max="6932" width="13.75" style="1" customWidth="1"/>
    <col min="6933" max="7168" width="9" style="1"/>
    <col min="7169" max="7169" width="4.625" style="1" customWidth="1"/>
    <col min="7170" max="7170" width="20" style="1" customWidth="1"/>
    <col min="7171" max="7171" width="35.125" style="1" customWidth="1"/>
    <col min="7172" max="7172" width="10" style="1" customWidth="1"/>
    <col min="7173" max="7173" width="8.75" style="1" customWidth="1"/>
    <col min="7174" max="7174" width="10.875" style="1" customWidth="1"/>
    <col min="7175" max="7175" width="3.75" style="1" customWidth="1"/>
    <col min="7176" max="7176" width="3.625" style="1" customWidth="1"/>
    <col min="7177" max="7177" width="3.375" style="1" customWidth="1"/>
    <col min="7178" max="7178" width="3.875" style="1" customWidth="1"/>
    <col min="7179" max="7179" width="3.375" style="1" customWidth="1"/>
    <col min="7180" max="7180" width="3.625" style="1" customWidth="1"/>
    <col min="7181" max="7183" width="3.75" style="1" customWidth="1"/>
    <col min="7184" max="7184" width="3.375" style="1" customWidth="1"/>
    <col min="7185" max="7185" width="3.25" style="1" customWidth="1"/>
    <col min="7186" max="7186" width="3.875" style="1" customWidth="1"/>
    <col min="7187" max="7187" width="9" style="1"/>
    <col min="7188" max="7188" width="13.75" style="1" customWidth="1"/>
    <col min="7189" max="7424" width="9" style="1"/>
    <col min="7425" max="7425" width="4.625" style="1" customWidth="1"/>
    <col min="7426" max="7426" width="20" style="1" customWidth="1"/>
    <col min="7427" max="7427" width="35.125" style="1" customWidth="1"/>
    <col min="7428" max="7428" width="10" style="1" customWidth="1"/>
    <col min="7429" max="7429" width="8.75" style="1" customWidth="1"/>
    <col min="7430" max="7430" width="10.875" style="1" customWidth="1"/>
    <col min="7431" max="7431" width="3.75" style="1" customWidth="1"/>
    <col min="7432" max="7432" width="3.625" style="1" customWidth="1"/>
    <col min="7433" max="7433" width="3.375" style="1" customWidth="1"/>
    <col min="7434" max="7434" width="3.875" style="1" customWidth="1"/>
    <col min="7435" max="7435" width="3.375" style="1" customWidth="1"/>
    <col min="7436" max="7436" width="3.625" style="1" customWidth="1"/>
    <col min="7437" max="7439" width="3.75" style="1" customWidth="1"/>
    <col min="7440" max="7440" width="3.375" style="1" customWidth="1"/>
    <col min="7441" max="7441" width="3.25" style="1" customWidth="1"/>
    <col min="7442" max="7442" width="3.875" style="1" customWidth="1"/>
    <col min="7443" max="7443" width="9" style="1"/>
    <col min="7444" max="7444" width="13.75" style="1" customWidth="1"/>
    <col min="7445" max="7680" width="9" style="1"/>
    <col min="7681" max="7681" width="4.625" style="1" customWidth="1"/>
    <col min="7682" max="7682" width="20" style="1" customWidth="1"/>
    <col min="7683" max="7683" width="35.125" style="1" customWidth="1"/>
    <col min="7684" max="7684" width="10" style="1" customWidth="1"/>
    <col min="7685" max="7685" width="8.75" style="1" customWidth="1"/>
    <col min="7686" max="7686" width="10.875" style="1" customWidth="1"/>
    <col min="7687" max="7687" width="3.75" style="1" customWidth="1"/>
    <col min="7688" max="7688" width="3.625" style="1" customWidth="1"/>
    <col min="7689" max="7689" width="3.375" style="1" customWidth="1"/>
    <col min="7690" max="7690" width="3.875" style="1" customWidth="1"/>
    <col min="7691" max="7691" width="3.375" style="1" customWidth="1"/>
    <col min="7692" max="7692" width="3.625" style="1" customWidth="1"/>
    <col min="7693" max="7695" width="3.75" style="1" customWidth="1"/>
    <col min="7696" max="7696" width="3.375" style="1" customWidth="1"/>
    <col min="7697" max="7697" width="3.25" style="1" customWidth="1"/>
    <col min="7698" max="7698" width="3.875" style="1" customWidth="1"/>
    <col min="7699" max="7699" width="9" style="1"/>
    <col min="7700" max="7700" width="13.75" style="1" customWidth="1"/>
    <col min="7701" max="7936" width="9" style="1"/>
    <col min="7937" max="7937" width="4.625" style="1" customWidth="1"/>
    <col min="7938" max="7938" width="20" style="1" customWidth="1"/>
    <col min="7939" max="7939" width="35.125" style="1" customWidth="1"/>
    <col min="7940" max="7940" width="10" style="1" customWidth="1"/>
    <col min="7941" max="7941" width="8.75" style="1" customWidth="1"/>
    <col min="7942" max="7942" width="10.875" style="1" customWidth="1"/>
    <col min="7943" max="7943" width="3.75" style="1" customWidth="1"/>
    <col min="7944" max="7944" width="3.625" style="1" customWidth="1"/>
    <col min="7945" max="7945" width="3.375" style="1" customWidth="1"/>
    <col min="7946" max="7946" width="3.875" style="1" customWidth="1"/>
    <col min="7947" max="7947" width="3.375" style="1" customWidth="1"/>
    <col min="7948" max="7948" width="3.625" style="1" customWidth="1"/>
    <col min="7949" max="7951" width="3.75" style="1" customWidth="1"/>
    <col min="7952" max="7952" width="3.375" style="1" customWidth="1"/>
    <col min="7953" max="7953" width="3.25" style="1" customWidth="1"/>
    <col min="7954" max="7954" width="3.875" style="1" customWidth="1"/>
    <col min="7955" max="7955" width="9" style="1"/>
    <col min="7956" max="7956" width="13.75" style="1" customWidth="1"/>
    <col min="7957" max="8192" width="9" style="1"/>
    <col min="8193" max="8193" width="4.625" style="1" customWidth="1"/>
    <col min="8194" max="8194" width="20" style="1" customWidth="1"/>
    <col min="8195" max="8195" width="35.125" style="1" customWidth="1"/>
    <col min="8196" max="8196" width="10" style="1" customWidth="1"/>
    <col min="8197" max="8197" width="8.75" style="1" customWidth="1"/>
    <col min="8198" max="8198" width="10.875" style="1" customWidth="1"/>
    <col min="8199" max="8199" width="3.75" style="1" customWidth="1"/>
    <col min="8200" max="8200" width="3.625" style="1" customWidth="1"/>
    <col min="8201" max="8201" width="3.375" style="1" customWidth="1"/>
    <col min="8202" max="8202" width="3.875" style="1" customWidth="1"/>
    <col min="8203" max="8203" width="3.375" style="1" customWidth="1"/>
    <col min="8204" max="8204" width="3.625" style="1" customWidth="1"/>
    <col min="8205" max="8207" width="3.75" style="1" customWidth="1"/>
    <col min="8208" max="8208" width="3.375" style="1" customWidth="1"/>
    <col min="8209" max="8209" width="3.25" style="1" customWidth="1"/>
    <col min="8210" max="8210" width="3.875" style="1" customWidth="1"/>
    <col min="8211" max="8211" width="9" style="1"/>
    <col min="8212" max="8212" width="13.75" style="1" customWidth="1"/>
    <col min="8213" max="8448" width="9" style="1"/>
    <col min="8449" max="8449" width="4.625" style="1" customWidth="1"/>
    <col min="8450" max="8450" width="20" style="1" customWidth="1"/>
    <col min="8451" max="8451" width="35.125" style="1" customWidth="1"/>
    <col min="8452" max="8452" width="10" style="1" customWidth="1"/>
    <col min="8453" max="8453" width="8.75" style="1" customWidth="1"/>
    <col min="8454" max="8454" width="10.875" style="1" customWidth="1"/>
    <col min="8455" max="8455" width="3.75" style="1" customWidth="1"/>
    <col min="8456" max="8456" width="3.625" style="1" customWidth="1"/>
    <col min="8457" max="8457" width="3.375" style="1" customWidth="1"/>
    <col min="8458" max="8458" width="3.875" style="1" customWidth="1"/>
    <col min="8459" max="8459" width="3.375" style="1" customWidth="1"/>
    <col min="8460" max="8460" width="3.625" style="1" customWidth="1"/>
    <col min="8461" max="8463" width="3.75" style="1" customWidth="1"/>
    <col min="8464" max="8464" width="3.375" style="1" customWidth="1"/>
    <col min="8465" max="8465" width="3.25" style="1" customWidth="1"/>
    <col min="8466" max="8466" width="3.875" style="1" customWidth="1"/>
    <col min="8467" max="8467" width="9" style="1"/>
    <col min="8468" max="8468" width="13.75" style="1" customWidth="1"/>
    <col min="8469" max="8704" width="9" style="1"/>
    <col min="8705" max="8705" width="4.625" style="1" customWidth="1"/>
    <col min="8706" max="8706" width="20" style="1" customWidth="1"/>
    <col min="8707" max="8707" width="35.125" style="1" customWidth="1"/>
    <col min="8708" max="8708" width="10" style="1" customWidth="1"/>
    <col min="8709" max="8709" width="8.75" style="1" customWidth="1"/>
    <col min="8710" max="8710" width="10.875" style="1" customWidth="1"/>
    <col min="8711" max="8711" width="3.75" style="1" customWidth="1"/>
    <col min="8712" max="8712" width="3.625" style="1" customWidth="1"/>
    <col min="8713" max="8713" width="3.375" style="1" customWidth="1"/>
    <col min="8714" max="8714" width="3.875" style="1" customWidth="1"/>
    <col min="8715" max="8715" width="3.375" style="1" customWidth="1"/>
    <col min="8716" max="8716" width="3.625" style="1" customWidth="1"/>
    <col min="8717" max="8719" width="3.75" style="1" customWidth="1"/>
    <col min="8720" max="8720" width="3.375" style="1" customWidth="1"/>
    <col min="8721" max="8721" width="3.25" style="1" customWidth="1"/>
    <col min="8722" max="8722" width="3.875" style="1" customWidth="1"/>
    <col min="8723" max="8723" width="9" style="1"/>
    <col min="8724" max="8724" width="13.75" style="1" customWidth="1"/>
    <col min="8725" max="8960" width="9" style="1"/>
    <col min="8961" max="8961" width="4.625" style="1" customWidth="1"/>
    <col min="8962" max="8962" width="20" style="1" customWidth="1"/>
    <col min="8963" max="8963" width="35.125" style="1" customWidth="1"/>
    <col min="8964" max="8964" width="10" style="1" customWidth="1"/>
    <col min="8965" max="8965" width="8.75" style="1" customWidth="1"/>
    <col min="8966" max="8966" width="10.875" style="1" customWidth="1"/>
    <col min="8967" max="8967" width="3.75" style="1" customWidth="1"/>
    <col min="8968" max="8968" width="3.625" style="1" customWidth="1"/>
    <col min="8969" max="8969" width="3.375" style="1" customWidth="1"/>
    <col min="8970" max="8970" width="3.875" style="1" customWidth="1"/>
    <col min="8971" max="8971" width="3.375" style="1" customWidth="1"/>
    <col min="8972" max="8972" width="3.625" style="1" customWidth="1"/>
    <col min="8973" max="8975" width="3.75" style="1" customWidth="1"/>
    <col min="8976" max="8976" width="3.375" style="1" customWidth="1"/>
    <col min="8977" max="8977" width="3.25" style="1" customWidth="1"/>
    <col min="8978" max="8978" width="3.875" style="1" customWidth="1"/>
    <col min="8979" max="8979" width="9" style="1"/>
    <col min="8980" max="8980" width="13.75" style="1" customWidth="1"/>
    <col min="8981" max="9216" width="9" style="1"/>
    <col min="9217" max="9217" width="4.625" style="1" customWidth="1"/>
    <col min="9218" max="9218" width="20" style="1" customWidth="1"/>
    <col min="9219" max="9219" width="35.125" style="1" customWidth="1"/>
    <col min="9220" max="9220" width="10" style="1" customWidth="1"/>
    <col min="9221" max="9221" width="8.75" style="1" customWidth="1"/>
    <col min="9222" max="9222" width="10.875" style="1" customWidth="1"/>
    <col min="9223" max="9223" width="3.75" style="1" customWidth="1"/>
    <col min="9224" max="9224" width="3.625" style="1" customWidth="1"/>
    <col min="9225" max="9225" width="3.375" style="1" customWidth="1"/>
    <col min="9226" max="9226" width="3.875" style="1" customWidth="1"/>
    <col min="9227" max="9227" width="3.375" style="1" customWidth="1"/>
    <col min="9228" max="9228" width="3.625" style="1" customWidth="1"/>
    <col min="9229" max="9231" width="3.75" style="1" customWidth="1"/>
    <col min="9232" max="9232" width="3.375" style="1" customWidth="1"/>
    <col min="9233" max="9233" width="3.25" style="1" customWidth="1"/>
    <col min="9234" max="9234" width="3.875" style="1" customWidth="1"/>
    <col min="9235" max="9235" width="9" style="1"/>
    <col min="9236" max="9236" width="13.75" style="1" customWidth="1"/>
    <col min="9237" max="9472" width="9" style="1"/>
    <col min="9473" max="9473" width="4.625" style="1" customWidth="1"/>
    <col min="9474" max="9474" width="20" style="1" customWidth="1"/>
    <col min="9475" max="9475" width="35.125" style="1" customWidth="1"/>
    <col min="9476" max="9476" width="10" style="1" customWidth="1"/>
    <col min="9477" max="9477" width="8.75" style="1" customWidth="1"/>
    <col min="9478" max="9478" width="10.875" style="1" customWidth="1"/>
    <col min="9479" max="9479" width="3.75" style="1" customWidth="1"/>
    <col min="9480" max="9480" width="3.625" style="1" customWidth="1"/>
    <col min="9481" max="9481" width="3.375" style="1" customWidth="1"/>
    <col min="9482" max="9482" width="3.875" style="1" customWidth="1"/>
    <col min="9483" max="9483" width="3.375" style="1" customWidth="1"/>
    <col min="9484" max="9484" width="3.625" style="1" customWidth="1"/>
    <col min="9485" max="9487" width="3.75" style="1" customWidth="1"/>
    <col min="9488" max="9488" width="3.375" style="1" customWidth="1"/>
    <col min="9489" max="9489" width="3.25" style="1" customWidth="1"/>
    <col min="9490" max="9490" width="3.875" style="1" customWidth="1"/>
    <col min="9491" max="9491" width="9" style="1"/>
    <col min="9492" max="9492" width="13.75" style="1" customWidth="1"/>
    <col min="9493" max="9728" width="9" style="1"/>
    <col min="9729" max="9729" width="4.625" style="1" customWidth="1"/>
    <col min="9730" max="9730" width="20" style="1" customWidth="1"/>
    <col min="9731" max="9731" width="35.125" style="1" customWidth="1"/>
    <col min="9732" max="9732" width="10" style="1" customWidth="1"/>
    <col min="9733" max="9733" width="8.75" style="1" customWidth="1"/>
    <col min="9734" max="9734" width="10.875" style="1" customWidth="1"/>
    <col min="9735" max="9735" width="3.75" style="1" customWidth="1"/>
    <col min="9736" max="9736" width="3.625" style="1" customWidth="1"/>
    <col min="9737" max="9737" width="3.375" style="1" customWidth="1"/>
    <col min="9738" max="9738" width="3.875" style="1" customWidth="1"/>
    <col min="9739" max="9739" width="3.375" style="1" customWidth="1"/>
    <col min="9740" max="9740" width="3.625" style="1" customWidth="1"/>
    <col min="9741" max="9743" width="3.75" style="1" customWidth="1"/>
    <col min="9744" max="9744" width="3.375" style="1" customWidth="1"/>
    <col min="9745" max="9745" width="3.25" style="1" customWidth="1"/>
    <col min="9746" max="9746" width="3.875" style="1" customWidth="1"/>
    <col min="9747" max="9747" width="9" style="1"/>
    <col min="9748" max="9748" width="13.75" style="1" customWidth="1"/>
    <col min="9749" max="9984" width="9" style="1"/>
    <col min="9985" max="9985" width="4.625" style="1" customWidth="1"/>
    <col min="9986" max="9986" width="20" style="1" customWidth="1"/>
    <col min="9987" max="9987" width="35.125" style="1" customWidth="1"/>
    <col min="9988" max="9988" width="10" style="1" customWidth="1"/>
    <col min="9989" max="9989" width="8.75" style="1" customWidth="1"/>
    <col min="9990" max="9990" width="10.875" style="1" customWidth="1"/>
    <col min="9991" max="9991" width="3.75" style="1" customWidth="1"/>
    <col min="9992" max="9992" width="3.625" style="1" customWidth="1"/>
    <col min="9993" max="9993" width="3.375" style="1" customWidth="1"/>
    <col min="9994" max="9994" width="3.875" style="1" customWidth="1"/>
    <col min="9995" max="9995" width="3.375" style="1" customWidth="1"/>
    <col min="9996" max="9996" width="3.625" style="1" customWidth="1"/>
    <col min="9997" max="9999" width="3.75" style="1" customWidth="1"/>
    <col min="10000" max="10000" width="3.375" style="1" customWidth="1"/>
    <col min="10001" max="10001" width="3.25" style="1" customWidth="1"/>
    <col min="10002" max="10002" width="3.875" style="1" customWidth="1"/>
    <col min="10003" max="10003" width="9" style="1"/>
    <col min="10004" max="10004" width="13.75" style="1" customWidth="1"/>
    <col min="10005" max="10240" width="9" style="1"/>
    <col min="10241" max="10241" width="4.625" style="1" customWidth="1"/>
    <col min="10242" max="10242" width="20" style="1" customWidth="1"/>
    <col min="10243" max="10243" width="35.125" style="1" customWidth="1"/>
    <col min="10244" max="10244" width="10" style="1" customWidth="1"/>
    <col min="10245" max="10245" width="8.75" style="1" customWidth="1"/>
    <col min="10246" max="10246" width="10.875" style="1" customWidth="1"/>
    <col min="10247" max="10247" width="3.75" style="1" customWidth="1"/>
    <col min="10248" max="10248" width="3.625" style="1" customWidth="1"/>
    <col min="10249" max="10249" width="3.375" style="1" customWidth="1"/>
    <col min="10250" max="10250" width="3.875" style="1" customWidth="1"/>
    <col min="10251" max="10251" width="3.375" style="1" customWidth="1"/>
    <col min="10252" max="10252" width="3.625" style="1" customWidth="1"/>
    <col min="10253" max="10255" width="3.75" style="1" customWidth="1"/>
    <col min="10256" max="10256" width="3.375" style="1" customWidth="1"/>
    <col min="10257" max="10257" width="3.25" style="1" customWidth="1"/>
    <col min="10258" max="10258" width="3.875" style="1" customWidth="1"/>
    <col min="10259" max="10259" width="9" style="1"/>
    <col min="10260" max="10260" width="13.75" style="1" customWidth="1"/>
    <col min="10261" max="10496" width="9" style="1"/>
    <col min="10497" max="10497" width="4.625" style="1" customWidth="1"/>
    <col min="10498" max="10498" width="20" style="1" customWidth="1"/>
    <col min="10499" max="10499" width="35.125" style="1" customWidth="1"/>
    <col min="10500" max="10500" width="10" style="1" customWidth="1"/>
    <col min="10501" max="10501" width="8.75" style="1" customWidth="1"/>
    <col min="10502" max="10502" width="10.875" style="1" customWidth="1"/>
    <col min="10503" max="10503" width="3.75" style="1" customWidth="1"/>
    <col min="10504" max="10504" width="3.625" style="1" customWidth="1"/>
    <col min="10505" max="10505" width="3.375" style="1" customWidth="1"/>
    <col min="10506" max="10506" width="3.875" style="1" customWidth="1"/>
    <col min="10507" max="10507" width="3.375" style="1" customWidth="1"/>
    <col min="10508" max="10508" width="3.625" style="1" customWidth="1"/>
    <col min="10509" max="10511" width="3.75" style="1" customWidth="1"/>
    <col min="10512" max="10512" width="3.375" style="1" customWidth="1"/>
    <col min="10513" max="10513" width="3.25" style="1" customWidth="1"/>
    <col min="10514" max="10514" width="3.875" style="1" customWidth="1"/>
    <col min="10515" max="10515" width="9" style="1"/>
    <col min="10516" max="10516" width="13.75" style="1" customWidth="1"/>
    <col min="10517" max="10752" width="9" style="1"/>
    <col min="10753" max="10753" width="4.625" style="1" customWidth="1"/>
    <col min="10754" max="10754" width="20" style="1" customWidth="1"/>
    <col min="10755" max="10755" width="35.125" style="1" customWidth="1"/>
    <col min="10756" max="10756" width="10" style="1" customWidth="1"/>
    <col min="10757" max="10757" width="8.75" style="1" customWidth="1"/>
    <col min="10758" max="10758" width="10.875" style="1" customWidth="1"/>
    <col min="10759" max="10759" width="3.75" style="1" customWidth="1"/>
    <col min="10760" max="10760" width="3.625" style="1" customWidth="1"/>
    <col min="10761" max="10761" width="3.375" style="1" customWidth="1"/>
    <col min="10762" max="10762" width="3.875" style="1" customWidth="1"/>
    <col min="10763" max="10763" width="3.375" style="1" customWidth="1"/>
    <col min="10764" max="10764" width="3.625" style="1" customWidth="1"/>
    <col min="10765" max="10767" width="3.75" style="1" customWidth="1"/>
    <col min="10768" max="10768" width="3.375" style="1" customWidth="1"/>
    <col min="10769" max="10769" width="3.25" style="1" customWidth="1"/>
    <col min="10770" max="10770" width="3.875" style="1" customWidth="1"/>
    <col min="10771" max="10771" width="9" style="1"/>
    <col min="10772" max="10772" width="13.75" style="1" customWidth="1"/>
    <col min="10773" max="11008" width="9" style="1"/>
    <col min="11009" max="11009" width="4.625" style="1" customWidth="1"/>
    <col min="11010" max="11010" width="20" style="1" customWidth="1"/>
    <col min="11011" max="11011" width="35.125" style="1" customWidth="1"/>
    <col min="11012" max="11012" width="10" style="1" customWidth="1"/>
    <col min="11013" max="11013" width="8.75" style="1" customWidth="1"/>
    <col min="11014" max="11014" width="10.875" style="1" customWidth="1"/>
    <col min="11015" max="11015" width="3.75" style="1" customWidth="1"/>
    <col min="11016" max="11016" width="3.625" style="1" customWidth="1"/>
    <col min="11017" max="11017" width="3.375" style="1" customWidth="1"/>
    <col min="11018" max="11018" width="3.875" style="1" customWidth="1"/>
    <col min="11019" max="11019" width="3.375" style="1" customWidth="1"/>
    <col min="11020" max="11020" width="3.625" style="1" customWidth="1"/>
    <col min="11021" max="11023" width="3.75" style="1" customWidth="1"/>
    <col min="11024" max="11024" width="3.375" style="1" customWidth="1"/>
    <col min="11025" max="11025" width="3.25" style="1" customWidth="1"/>
    <col min="11026" max="11026" width="3.875" style="1" customWidth="1"/>
    <col min="11027" max="11027" width="9" style="1"/>
    <col min="11028" max="11028" width="13.75" style="1" customWidth="1"/>
    <col min="11029" max="11264" width="9" style="1"/>
    <col min="11265" max="11265" width="4.625" style="1" customWidth="1"/>
    <col min="11266" max="11266" width="20" style="1" customWidth="1"/>
    <col min="11267" max="11267" width="35.125" style="1" customWidth="1"/>
    <col min="11268" max="11268" width="10" style="1" customWidth="1"/>
    <col min="11269" max="11269" width="8.75" style="1" customWidth="1"/>
    <col min="11270" max="11270" width="10.875" style="1" customWidth="1"/>
    <col min="11271" max="11271" width="3.75" style="1" customWidth="1"/>
    <col min="11272" max="11272" width="3.625" style="1" customWidth="1"/>
    <col min="11273" max="11273" width="3.375" style="1" customWidth="1"/>
    <col min="11274" max="11274" width="3.875" style="1" customWidth="1"/>
    <col min="11275" max="11275" width="3.375" style="1" customWidth="1"/>
    <col min="11276" max="11276" width="3.625" style="1" customWidth="1"/>
    <col min="11277" max="11279" width="3.75" style="1" customWidth="1"/>
    <col min="11280" max="11280" width="3.375" style="1" customWidth="1"/>
    <col min="11281" max="11281" width="3.25" style="1" customWidth="1"/>
    <col min="11282" max="11282" width="3.875" style="1" customWidth="1"/>
    <col min="11283" max="11283" width="9" style="1"/>
    <col min="11284" max="11284" width="13.75" style="1" customWidth="1"/>
    <col min="11285" max="11520" width="9" style="1"/>
    <col min="11521" max="11521" width="4.625" style="1" customWidth="1"/>
    <col min="11522" max="11522" width="20" style="1" customWidth="1"/>
    <col min="11523" max="11523" width="35.125" style="1" customWidth="1"/>
    <col min="11524" max="11524" width="10" style="1" customWidth="1"/>
    <col min="11525" max="11525" width="8.75" style="1" customWidth="1"/>
    <col min="11526" max="11526" width="10.875" style="1" customWidth="1"/>
    <col min="11527" max="11527" width="3.75" style="1" customWidth="1"/>
    <col min="11528" max="11528" width="3.625" style="1" customWidth="1"/>
    <col min="11529" max="11529" width="3.375" style="1" customWidth="1"/>
    <col min="11530" max="11530" width="3.875" style="1" customWidth="1"/>
    <col min="11531" max="11531" width="3.375" style="1" customWidth="1"/>
    <col min="11532" max="11532" width="3.625" style="1" customWidth="1"/>
    <col min="11533" max="11535" width="3.75" style="1" customWidth="1"/>
    <col min="11536" max="11536" width="3.375" style="1" customWidth="1"/>
    <col min="11537" max="11537" width="3.25" style="1" customWidth="1"/>
    <col min="11538" max="11538" width="3.875" style="1" customWidth="1"/>
    <col min="11539" max="11539" width="9" style="1"/>
    <col min="11540" max="11540" width="13.75" style="1" customWidth="1"/>
    <col min="11541" max="11776" width="9" style="1"/>
    <col min="11777" max="11777" width="4.625" style="1" customWidth="1"/>
    <col min="11778" max="11778" width="20" style="1" customWidth="1"/>
    <col min="11779" max="11779" width="35.125" style="1" customWidth="1"/>
    <col min="11780" max="11780" width="10" style="1" customWidth="1"/>
    <col min="11781" max="11781" width="8.75" style="1" customWidth="1"/>
    <col min="11782" max="11782" width="10.875" style="1" customWidth="1"/>
    <col min="11783" max="11783" width="3.75" style="1" customWidth="1"/>
    <col min="11784" max="11784" width="3.625" style="1" customWidth="1"/>
    <col min="11785" max="11785" width="3.375" style="1" customWidth="1"/>
    <col min="11786" max="11786" width="3.875" style="1" customWidth="1"/>
    <col min="11787" max="11787" width="3.375" style="1" customWidth="1"/>
    <col min="11788" max="11788" width="3.625" style="1" customWidth="1"/>
    <col min="11789" max="11791" width="3.75" style="1" customWidth="1"/>
    <col min="11792" max="11792" width="3.375" style="1" customWidth="1"/>
    <col min="11793" max="11793" width="3.25" style="1" customWidth="1"/>
    <col min="11794" max="11794" width="3.875" style="1" customWidth="1"/>
    <col min="11795" max="11795" width="9" style="1"/>
    <col min="11796" max="11796" width="13.75" style="1" customWidth="1"/>
    <col min="11797" max="12032" width="9" style="1"/>
    <col min="12033" max="12033" width="4.625" style="1" customWidth="1"/>
    <col min="12034" max="12034" width="20" style="1" customWidth="1"/>
    <col min="12035" max="12035" width="35.125" style="1" customWidth="1"/>
    <col min="12036" max="12036" width="10" style="1" customWidth="1"/>
    <col min="12037" max="12037" width="8.75" style="1" customWidth="1"/>
    <col min="12038" max="12038" width="10.875" style="1" customWidth="1"/>
    <col min="12039" max="12039" width="3.75" style="1" customWidth="1"/>
    <col min="12040" max="12040" width="3.625" style="1" customWidth="1"/>
    <col min="12041" max="12041" width="3.375" style="1" customWidth="1"/>
    <col min="12042" max="12042" width="3.875" style="1" customWidth="1"/>
    <col min="12043" max="12043" width="3.375" style="1" customWidth="1"/>
    <col min="12044" max="12044" width="3.625" style="1" customWidth="1"/>
    <col min="12045" max="12047" width="3.75" style="1" customWidth="1"/>
    <col min="12048" max="12048" width="3.375" style="1" customWidth="1"/>
    <col min="12049" max="12049" width="3.25" style="1" customWidth="1"/>
    <col min="12050" max="12050" width="3.875" style="1" customWidth="1"/>
    <col min="12051" max="12051" width="9" style="1"/>
    <col min="12052" max="12052" width="13.75" style="1" customWidth="1"/>
    <col min="12053" max="12288" width="9" style="1"/>
    <col min="12289" max="12289" width="4.625" style="1" customWidth="1"/>
    <col min="12290" max="12290" width="20" style="1" customWidth="1"/>
    <col min="12291" max="12291" width="35.125" style="1" customWidth="1"/>
    <col min="12292" max="12292" width="10" style="1" customWidth="1"/>
    <col min="12293" max="12293" width="8.75" style="1" customWidth="1"/>
    <col min="12294" max="12294" width="10.875" style="1" customWidth="1"/>
    <col min="12295" max="12295" width="3.75" style="1" customWidth="1"/>
    <col min="12296" max="12296" width="3.625" style="1" customWidth="1"/>
    <col min="12297" max="12297" width="3.375" style="1" customWidth="1"/>
    <col min="12298" max="12298" width="3.875" style="1" customWidth="1"/>
    <col min="12299" max="12299" width="3.375" style="1" customWidth="1"/>
    <col min="12300" max="12300" width="3.625" style="1" customWidth="1"/>
    <col min="12301" max="12303" width="3.75" style="1" customWidth="1"/>
    <col min="12304" max="12304" width="3.375" style="1" customWidth="1"/>
    <col min="12305" max="12305" width="3.25" style="1" customWidth="1"/>
    <col min="12306" max="12306" width="3.875" style="1" customWidth="1"/>
    <col min="12307" max="12307" width="9" style="1"/>
    <col min="12308" max="12308" width="13.75" style="1" customWidth="1"/>
    <col min="12309" max="12544" width="9" style="1"/>
    <col min="12545" max="12545" width="4.625" style="1" customWidth="1"/>
    <col min="12546" max="12546" width="20" style="1" customWidth="1"/>
    <col min="12547" max="12547" width="35.125" style="1" customWidth="1"/>
    <col min="12548" max="12548" width="10" style="1" customWidth="1"/>
    <col min="12549" max="12549" width="8.75" style="1" customWidth="1"/>
    <col min="12550" max="12550" width="10.875" style="1" customWidth="1"/>
    <col min="12551" max="12551" width="3.75" style="1" customWidth="1"/>
    <col min="12552" max="12552" width="3.625" style="1" customWidth="1"/>
    <col min="12553" max="12553" width="3.375" style="1" customWidth="1"/>
    <col min="12554" max="12554" width="3.875" style="1" customWidth="1"/>
    <col min="12555" max="12555" width="3.375" style="1" customWidth="1"/>
    <col min="12556" max="12556" width="3.625" style="1" customWidth="1"/>
    <col min="12557" max="12559" width="3.75" style="1" customWidth="1"/>
    <col min="12560" max="12560" width="3.375" style="1" customWidth="1"/>
    <col min="12561" max="12561" width="3.25" style="1" customWidth="1"/>
    <col min="12562" max="12562" width="3.875" style="1" customWidth="1"/>
    <col min="12563" max="12563" width="9" style="1"/>
    <col min="12564" max="12564" width="13.75" style="1" customWidth="1"/>
    <col min="12565" max="12800" width="9" style="1"/>
    <col min="12801" max="12801" width="4.625" style="1" customWidth="1"/>
    <col min="12802" max="12802" width="20" style="1" customWidth="1"/>
    <col min="12803" max="12803" width="35.125" style="1" customWidth="1"/>
    <col min="12804" max="12804" width="10" style="1" customWidth="1"/>
    <col min="12805" max="12805" width="8.75" style="1" customWidth="1"/>
    <col min="12806" max="12806" width="10.875" style="1" customWidth="1"/>
    <col min="12807" max="12807" width="3.75" style="1" customWidth="1"/>
    <col min="12808" max="12808" width="3.625" style="1" customWidth="1"/>
    <col min="12809" max="12809" width="3.375" style="1" customWidth="1"/>
    <col min="12810" max="12810" width="3.875" style="1" customWidth="1"/>
    <col min="12811" max="12811" width="3.375" style="1" customWidth="1"/>
    <col min="12812" max="12812" width="3.625" style="1" customWidth="1"/>
    <col min="12813" max="12815" width="3.75" style="1" customWidth="1"/>
    <col min="12816" max="12816" width="3.375" style="1" customWidth="1"/>
    <col min="12817" max="12817" width="3.25" style="1" customWidth="1"/>
    <col min="12818" max="12818" width="3.875" style="1" customWidth="1"/>
    <col min="12819" max="12819" width="9" style="1"/>
    <col min="12820" max="12820" width="13.75" style="1" customWidth="1"/>
    <col min="12821" max="13056" width="9" style="1"/>
    <col min="13057" max="13057" width="4.625" style="1" customWidth="1"/>
    <col min="13058" max="13058" width="20" style="1" customWidth="1"/>
    <col min="13059" max="13059" width="35.125" style="1" customWidth="1"/>
    <col min="13060" max="13060" width="10" style="1" customWidth="1"/>
    <col min="13061" max="13061" width="8.75" style="1" customWidth="1"/>
    <col min="13062" max="13062" width="10.875" style="1" customWidth="1"/>
    <col min="13063" max="13063" width="3.75" style="1" customWidth="1"/>
    <col min="13064" max="13064" width="3.625" style="1" customWidth="1"/>
    <col min="13065" max="13065" width="3.375" style="1" customWidth="1"/>
    <col min="13066" max="13066" width="3.875" style="1" customWidth="1"/>
    <col min="13067" max="13067" width="3.375" style="1" customWidth="1"/>
    <col min="13068" max="13068" width="3.625" style="1" customWidth="1"/>
    <col min="13069" max="13071" width="3.75" style="1" customWidth="1"/>
    <col min="13072" max="13072" width="3.375" style="1" customWidth="1"/>
    <col min="13073" max="13073" width="3.25" style="1" customWidth="1"/>
    <col min="13074" max="13074" width="3.875" style="1" customWidth="1"/>
    <col min="13075" max="13075" width="9" style="1"/>
    <col min="13076" max="13076" width="13.75" style="1" customWidth="1"/>
    <col min="13077" max="13312" width="9" style="1"/>
    <col min="13313" max="13313" width="4.625" style="1" customWidth="1"/>
    <col min="13314" max="13314" width="20" style="1" customWidth="1"/>
    <col min="13315" max="13315" width="35.125" style="1" customWidth="1"/>
    <col min="13316" max="13316" width="10" style="1" customWidth="1"/>
    <col min="13317" max="13317" width="8.75" style="1" customWidth="1"/>
    <col min="13318" max="13318" width="10.875" style="1" customWidth="1"/>
    <col min="13319" max="13319" width="3.75" style="1" customWidth="1"/>
    <col min="13320" max="13320" width="3.625" style="1" customWidth="1"/>
    <col min="13321" max="13321" width="3.375" style="1" customWidth="1"/>
    <col min="13322" max="13322" width="3.875" style="1" customWidth="1"/>
    <col min="13323" max="13323" width="3.375" style="1" customWidth="1"/>
    <col min="13324" max="13324" width="3.625" style="1" customWidth="1"/>
    <col min="13325" max="13327" width="3.75" style="1" customWidth="1"/>
    <col min="13328" max="13328" width="3.375" style="1" customWidth="1"/>
    <col min="13329" max="13329" width="3.25" style="1" customWidth="1"/>
    <col min="13330" max="13330" width="3.875" style="1" customWidth="1"/>
    <col min="13331" max="13331" width="9" style="1"/>
    <col min="13332" max="13332" width="13.75" style="1" customWidth="1"/>
    <col min="13333" max="13568" width="9" style="1"/>
    <col min="13569" max="13569" width="4.625" style="1" customWidth="1"/>
    <col min="13570" max="13570" width="20" style="1" customWidth="1"/>
    <col min="13571" max="13571" width="35.125" style="1" customWidth="1"/>
    <col min="13572" max="13572" width="10" style="1" customWidth="1"/>
    <col min="13573" max="13573" width="8.75" style="1" customWidth="1"/>
    <col min="13574" max="13574" width="10.875" style="1" customWidth="1"/>
    <col min="13575" max="13575" width="3.75" style="1" customWidth="1"/>
    <col min="13576" max="13576" width="3.625" style="1" customWidth="1"/>
    <col min="13577" max="13577" width="3.375" style="1" customWidth="1"/>
    <col min="13578" max="13578" width="3.875" style="1" customWidth="1"/>
    <col min="13579" max="13579" width="3.375" style="1" customWidth="1"/>
    <col min="13580" max="13580" width="3.625" style="1" customWidth="1"/>
    <col min="13581" max="13583" width="3.75" style="1" customWidth="1"/>
    <col min="13584" max="13584" width="3.375" style="1" customWidth="1"/>
    <col min="13585" max="13585" width="3.25" style="1" customWidth="1"/>
    <col min="13586" max="13586" width="3.875" style="1" customWidth="1"/>
    <col min="13587" max="13587" width="9" style="1"/>
    <col min="13588" max="13588" width="13.75" style="1" customWidth="1"/>
    <col min="13589" max="13824" width="9" style="1"/>
    <col min="13825" max="13825" width="4.625" style="1" customWidth="1"/>
    <col min="13826" max="13826" width="20" style="1" customWidth="1"/>
    <col min="13827" max="13827" width="35.125" style="1" customWidth="1"/>
    <col min="13828" max="13828" width="10" style="1" customWidth="1"/>
    <col min="13829" max="13829" width="8.75" style="1" customWidth="1"/>
    <col min="13830" max="13830" width="10.875" style="1" customWidth="1"/>
    <col min="13831" max="13831" width="3.75" style="1" customWidth="1"/>
    <col min="13832" max="13832" width="3.625" style="1" customWidth="1"/>
    <col min="13833" max="13833" width="3.375" style="1" customWidth="1"/>
    <col min="13834" max="13834" width="3.875" style="1" customWidth="1"/>
    <col min="13835" max="13835" width="3.375" style="1" customWidth="1"/>
    <col min="13836" max="13836" width="3.625" style="1" customWidth="1"/>
    <col min="13837" max="13839" width="3.75" style="1" customWidth="1"/>
    <col min="13840" max="13840" width="3.375" style="1" customWidth="1"/>
    <col min="13841" max="13841" width="3.25" style="1" customWidth="1"/>
    <col min="13842" max="13842" width="3.875" style="1" customWidth="1"/>
    <col min="13843" max="13843" width="9" style="1"/>
    <col min="13844" max="13844" width="13.75" style="1" customWidth="1"/>
    <col min="13845" max="14080" width="9" style="1"/>
    <col min="14081" max="14081" width="4.625" style="1" customWidth="1"/>
    <col min="14082" max="14082" width="20" style="1" customWidth="1"/>
    <col min="14083" max="14083" width="35.125" style="1" customWidth="1"/>
    <col min="14084" max="14084" width="10" style="1" customWidth="1"/>
    <col min="14085" max="14085" width="8.75" style="1" customWidth="1"/>
    <col min="14086" max="14086" width="10.875" style="1" customWidth="1"/>
    <col min="14087" max="14087" width="3.75" style="1" customWidth="1"/>
    <col min="14088" max="14088" width="3.625" style="1" customWidth="1"/>
    <col min="14089" max="14089" width="3.375" style="1" customWidth="1"/>
    <col min="14090" max="14090" width="3.875" style="1" customWidth="1"/>
    <col min="14091" max="14091" width="3.375" style="1" customWidth="1"/>
    <col min="14092" max="14092" width="3.625" style="1" customWidth="1"/>
    <col min="14093" max="14095" width="3.75" style="1" customWidth="1"/>
    <col min="14096" max="14096" width="3.375" style="1" customWidth="1"/>
    <col min="14097" max="14097" width="3.25" style="1" customWidth="1"/>
    <col min="14098" max="14098" width="3.875" style="1" customWidth="1"/>
    <col min="14099" max="14099" width="9" style="1"/>
    <col min="14100" max="14100" width="13.75" style="1" customWidth="1"/>
    <col min="14101" max="14336" width="9" style="1"/>
    <col min="14337" max="14337" width="4.625" style="1" customWidth="1"/>
    <col min="14338" max="14338" width="20" style="1" customWidth="1"/>
    <col min="14339" max="14339" width="35.125" style="1" customWidth="1"/>
    <col min="14340" max="14340" width="10" style="1" customWidth="1"/>
    <col min="14341" max="14341" width="8.75" style="1" customWidth="1"/>
    <col min="14342" max="14342" width="10.875" style="1" customWidth="1"/>
    <col min="14343" max="14343" width="3.75" style="1" customWidth="1"/>
    <col min="14344" max="14344" width="3.625" style="1" customWidth="1"/>
    <col min="14345" max="14345" width="3.375" style="1" customWidth="1"/>
    <col min="14346" max="14346" width="3.875" style="1" customWidth="1"/>
    <col min="14347" max="14347" width="3.375" style="1" customWidth="1"/>
    <col min="14348" max="14348" width="3.625" style="1" customWidth="1"/>
    <col min="14349" max="14351" width="3.75" style="1" customWidth="1"/>
    <col min="14352" max="14352" width="3.375" style="1" customWidth="1"/>
    <col min="14353" max="14353" width="3.25" style="1" customWidth="1"/>
    <col min="14354" max="14354" width="3.875" style="1" customWidth="1"/>
    <col min="14355" max="14355" width="9" style="1"/>
    <col min="14356" max="14356" width="13.75" style="1" customWidth="1"/>
    <col min="14357" max="14592" width="9" style="1"/>
    <col min="14593" max="14593" width="4.625" style="1" customWidth="1"/>
    <col min="14594" max="14594" width="20" style="1" customWidth="1"/>
    <col min="14595" max="14595" width="35.125" style="1" customWidth="1"/>
    <col min="14596" max="14596" width="10" style="1" customWidth="1"/>
    <col min="14597" max="14597" width="8.75" style="1" customWidth="1"/>
    <col min="14598" max="14598" width="10.875" style="1" customWidth="1"/>
    <col min="14599" max="14599" width="3.75" style="1" customWidth="1"/>
    <col min="14600" max="14600" width="3.625" style="1" customWidth="1"/>
    <col min="14601" max="14601" width="3.375" style="1" customWidth="1"/>
    <col min="14602" max="14602" width="3.875" style="1" customWidth="1"/>
    <col min="14603" max="14603" width="3.375" style="1" customWidth="1"/>
    <col min="14604" max="14604" width="3.625" style="1" customWidth="1"/>
    <col min="14605" max="14607" width="3.75" style="1" customWidth="1"/>
    <col min="14608" max="14608" width="3.375" style="1" customWidth="1"/>
    <col min="14609" max="14609" width="3.25" style="1" customWidth="1"/>
    <col min="14610" max="14610" width="3.875" style="1" customWidth="1"/>
    <col min="14611" max="14611" width="9" style="1"/>
    <col min="14612" max="14612" width="13.75" style="1" customWidth="1"/>
    <col min="14613" max="14848" width="9" style="1"/>
    <col min="14849" max="14849" width="4.625" style="1" customWidth="1"/>
    <col min="14850" max="14850" width="20" style="1" customWidth="1"/>
    <col min="14851" max="14851" width="35.125" style="1" customWidth="1"/>
    <col min="14852" max="14852" width="10" style="1" customWidth="1"/>
    <col min="14853" max="14853" width="8.75" style="1" customWidth="1"/>
    <col min="14854" max="14854" width="10.875" style="1" customWidth="1"/>
    <col min="14855" max="14855" width="3.75" style="1" customWidth="1"/>
    <col min="14856" max="14856" width="3.625" style="1" customWidth="1"/>
    <col min="14857" max="14857" width="3.375" style="1" customWidth="1"/>
    <col min="14858" max="14858" width="3.875" style="1" customWidth="1"/>
    <col min="14859" max="14859" width="3.375" style="1" customWidth="1"/>
    <col min="14860" max="14860" width="3.625" style="1" customWidth="1"/>
    <col min="14861" max="14863" width="3.75" style="1" customWidth="1"/>
    <col min="14864" max="14864" width="3.375" style="1" customWidth="1"/>
    <col min="14865" max="14865" width="3.25" style="1" customWidth="1"/>
    <col min="14866" max="14866" width="3.875" style="1" customWidth="1"/>
    <col min="14867" max="14867" width="9" style="1"/>
    <col min="14868" max="14868" width="13.75" style="1" customWidth="1"/>
    <col min="14869" max="15104" width="9" style="1"/>
    <col min="15105" max="15105" width="4.625" style="1" customWidth="1"/>
    <col min="15106" max="15106" width="20" style="1" customWidth="1"/>
    <col min="15107" max="15107" width="35.125" style="1" customWidth="1"/>
    <col min="15108" max="15108" width="10" style="1" customWidth="1"/>
    <col min="15109" max="15109" width="8.75" style="1" customWidth="1"/>
    <col min="15110" max="15110" width="10.875" style="1" customWidth="1"/>
    <col min="15111" max="15111" width="3.75" style="1" customWidth="1"/>
    <col min="15112" max="15112" width="3.625" style="1" customWidth="1"/>
    <col min="15113" max="15113" width="3.375" style="1" customWidth="1"/>
    <col min="15114" max="15114" width="3.875" style="1" customWidth="1"/>
    <col min="15115" max="15115" width="3.375" style="1" customWidth="1"/>
    <col min="15116" max="15116" width="3.625" style="1" customWidth="1"/>
    <col min="15117" max="15119" width="3.75" style="1" customWidth="1"/>
    <col min="15120" max="15120" width="3.375" style="1" customWidth="1"/>
    <col min="15121" max="15121" width="3.25" style="1" customWidth="1"/>
    <col min="15122" max="15122" width="3.875" style="1" customWidth="1"/>
    <col min="15123" max="15123" width="9" style="1"/>
    <col min="15124" max="15124" width="13.75" style="1" customWidth="1"/>
    <col min="15125" max="15360" width="9" style="1"/>
    <col min="15361" max="15361" width="4.625" style="1" customWidth="1"/>
    <col min="15362" max="15362" width="20" style="1" customWidth="1"/>
    <col min="15363" max="15363" width="35.125" style="1" customWidth="1"/>
    <col min="15364" max="15364" width="10" style="1" customWidth="1"/>
    <col min="15365" max="15365" width="8.75" style="1" customWidth="1"/>
    <col min="15366" max="15366" width="10.875" style="1" customWidth="1"/>
    <col min="15367" max="15367" width="3.75" style="1" customWidth="1"/>
    <col min="15368" max="15368" width="3.625" style="1" customWidth="1"/>
    <col min="15369" max="15369" width="3.375" style="1" customWidth="1"/>
    <col min="15370" max="15370" width="3.875" style="1" customWidth="1"/>
    <col min="15371" max="15371" width="3.375" style="1" customWidth="1"/>
    <col min="15372" max="15372" width="3.625" style="1" customWidth="1"/>
    <col min="15373" max="15375" width="3.75" style="1" customWidth="1"/>
    <col min="15376" max="15376" width="3.375" style="1" customWidth="1"/>
    <col min="15377" max="15377" width="3.25" style="1" customWidth="1"/>
    <col min="15378" max="15378" width="3.875" style="1" customWidth="1"/>
    <col min="15379" max="15379" width="9" style="1"/>
    <col min="15380" max="15380" width="13.75" style="1" customWidth="1"/>
    <col min="15381" max="15616" width="9" style="1"/>
    <col min="15617" max="15617" width="4.625" style="1" customWidth="1"/>
    <col min="15618" max="15618" width="20" style="1" customWidth="1"/>
    <col min="15619" max="15619" width="35.125" style="1" customWidth="1"/>
    <col min="15620" max="15620" width="10" style="1" customWidth="1"/>
    <col min="15621" max="15621" width="8.75" style="1" customWidth="1"/>
    <col min="15622" max="15622" width="10.875" style="1" customWidth="1"/>
    <col min="15623" max="15623" width="3.75" style="1" customWidth="1"/>
    <col min="15624" max="15624" width="3.625" style="1" customWidth="1"/>
    <col min="15625" max="15625" width="3.375" style="1" customWidth="1"/>
    <col min="15626" max="15626" width="3.875" style="1" customWidth="1"/>
    <col min="15627" max="15627" width="3.375" style="1" customWidth="1"/>
    <col min="15628" max="15628" width="3.625" style="1" customWidth="1"/>
    <col min="15629" max="15631" width="3.75" style="1" customWidth="1"/>
    <col min="15632" max="15632" width="3.375" style="1" customWidth="1"/>
    <col min="15633" max="15633" width="3.25" style="1" customWidth="1"/>
    <col min="15634" max="15634" width="3.875" style="1" customWidth="1"/>
    <col min="15635" max="15635" width="9" style="1"/>
    <col min="15636" max="15636" width="13.75" style="1" customWidth="1"/>
    <col min="15637" max="15872" width="9" style="1"/>
    <col min="15873" max="15873" width="4.625" style="1" customWidth="1"/>
    <col min="15874" max="15874" width="20" style="1" customWidth="1"/>
    <col min="15875" max="15875" width="35.125" style="1" customWidth="1"/>
    <col min="15876" max="15876" width="10" style="1" customWidth="1"/>
    <col min="15877" max="15877" width="8.75" style="1" customWidth="1"/>
    <col min="15878" max="15878" width="10.875" style="1" customWidth="1"/>
    <col min="15879" max="15879" width="3.75" style="1" customWidth="1"/>
    <col min="15880" max="15880" width="3.625" style="1" customWidth="1"/>
    <col min="15881" max="15881" width="3.375" style="1" customWidth="1"/>
    <col min="15882" max="15882" width="3.875" style="1" customWidth="1"/>
    <col min="15883" max="15883" width="3.375" style="1" customWidth="1"/>
    <col min="15884" max="15884" width="3.625" style="1" customWidth="1"/>
    <col min="15885" max="15887" width="3.75" style="1" customWidth="1"/>
    <col min="15888" max="15888" width="3.375" style="1" customWidth="1"/>
    <col min="15889" max="15889" width="3.25" style="1" customWidth="1"/>
    <col min="15890" max="15890" width="3.875" style="1" customWidth="1"/>
    <col min="15891" max="15891" width="9" style="1"/>
    <col min="15892" max="15892" width="13.75" style="1" customWidth="1"/>
    <col min="15893" max="16128" width="9" style="1"/>
    <col min="16129" max="16129" width="4.625" style="1" customWidth="1"/>
    <col min="16130" max="16130" width="20" style="1" customWidth="1"/>
    <col min="16131" max="16131" width="35.125" style="1" customWidth="1"/>
    <col min="16132" max="16132" width="10" style="1" customWidth="1"/>
    <col min="16133" max="16133" width="8.75" style="1" customWidth="1"/>
    <col min="16134" max="16134" width="10.875" style="1" customWidth="1"/>
    <col min="16135" max="16135" width="3.75" style="1" customWidth="1"/>
    <col min="16136" max="16136" width="3.625" style="1" customWidth="1"/>
    <col min="16137" max="16137" width="3.375" style="1" customWidth="1"/>
    <col min="16138" max="16138" width="3.875" style="1" customWidth="1"/>
    <col min="16139" max="16139" width="3.375" style="1" customWidth="1"/>
    <col min="16140" max="16140" width="3.625" style="1" customWidth="1"/>
    <col min="16141" max="16143" width="3.75" style="1" customWidth="1"/>
    <col min="16144" max="16144" width="3.375" style="1" customWidth="1"/>
    <col min="16145" max="16145" width="3.25" style="1" customWidth="1"/>
    <col min="16146" max="16146" width="3.875" style="1" customWidth="1"/>
    <col min="16147" max="16147" width="9" style="1"/>
    <col min="16148" max="16148" width="13.75" style="1" customWidth="1"/>
    <col min="16149" max="16384" width="9" style="1"/>
  </cols>
  <sheetData>
    <row r="1" spans="1:20" ht="20.25" x14ac:dyDescent="0.3">
      <c r="A1" s="405" t="s">
        <v>0</v>
      </c>
      <c r="B1" s="405"/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405"/>
      <c r="Q1" s="405"/>
      <c r="R1" s="405"/>
    </row>
    <row r="2" spans="1:20" ht="20.25" x14ac:dyDescent="0.3">
      <c r="A2" s="405" t="s">
        <v>1</v>
      </c>
      <c r="B2" s="405"/>
      <c r="C2" s="405"/>
      <c r="D2" s="405"/>
      <c r="E2" s="405"/>
      <c r="F2" s="405"/>
      <c r="G2" s="405"/>
      <c r="H2" s="405"/>
      <c r="I2" s="405"/>
      <c r="J2" s="405"/>
      <c r="K2" s="405"/>
      <c r="L2" s="405"/>
      <c r="M2" s="405"/>
      <c r="N2" s="405"/>
      <c r="O2" s="405"/>
      <c r="P2" s="405"/>
      <c r="Q2" s="405"/>
      <c r="R2" s="405"/>
    </row>
    <row r="3" spans="1:20" ht="20.25" x14ac:dyDescent="0.3">
      <c r="A3" s="405" t="s">
        <v>2</v>
      </c>
      <c r="B3" s="405"/>
      <c r="C3" s="405"/>
      <c r="D3" s="405"/>
      <c r="E3" s="405"/>
      <c r="F3" s="405"/>
      <c r="G3" s="405"/>
      <c r="H3" s="405"/>
      <c r="I3" s="405"/>
      <c r="J3" s="405"/>
      <c r="K3" s="405"/>
      <c r="L3" s="405"/>
      <c r="M3" s="405"/>
      <c r="N3" s="405"/>
      <c r="O3" s="405"/>
      <c r="P3" s="405"/>
      <c r="Q3" s="405"/>
      <c r="R3" s="405"/>
    </row>
    <row r="4" spans="1:20" x14ac:dyDescent="0.3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4"/>
      <c r="Q4" s="4"/>
      <c r="R4" s="4"/>
    </row>
    <row r="5" spans="1:20" x14ac:dyDescent="0.3">
      <c r="A5" s="194" t="s">
        <v>130</v>
      </c>
      <c r="B5" s="4"/>
    </row>
    <row r="6" spans="1:20" x14ac:dyDescent="0.3">
      <c r="A6" s="194"/>
      <c r="B6" s="7" t="s">
        <v>131</v>
      </c>
      <c r="P6" s="398" t="s">
        <v>5</v>
      </c>
      <c r="Q6" s="399"/>
      <c r="R6" s="400"/>
    </row>
    <row r="7" spans="1:20" x14ac:dyDescent="0.3">
      <c r="A7" s="401" t="s">
        <v>6</v>
      </c>
      <c r="B7" s="401" t="s">
        <v>7</v>
      </c>
      <c r="C7" s="401" t="s">
        <v>8</v>
      </c>
      <c r="D7" s="8" t="s">
        <v>9</v>
      </c>
      <c r="E7" s="9" t="s">
        <v>10</v>
      </c>
      <c r="F7" s="10" t="s">
        <v>11</v>
      </c>
      <c r="G7" s="403" t="s">
        <v>12</v>
      </c>
      <c r="H7" s="403"/>
      <c r="I7" s="403"/>
      <c r="J7" s="403" t="s">
        <v>13</v>
      </c>
      <c r="K7" s="403"/>
      <c r="L7" s="403"/>
      <c r="M7" s="403"/>
      <c r="N7" s="403"/>
      <c r="O7" s="403"/>
      <c r="P7" s="403"/>
      <c r="Q7" s="403"/>
      <c r="R7" s="403"/>
    </row>
    <row r="8" spans="1:20" ht="37.5" x14ac:dyDescent="0.3">
      <c r="A8" s="402"/>
      <c r="B8" s="402"/>
      <c r="C8" s="402"/>
      <c r="D8" s="11" t="s">
        <v>14</v>
      </c>
      <c r="E8" s="12" t="s">
        <v>15</v>
      </c>
      <c r="F8" s="13" t="s">
        <v>16</v>
      </c>
      <c r="G8" s="78" t="s">
        <v>17</v>
      </c>
      <c r="H8" s="78" t="s">
        <v>18</v>
      </c>
      <c r="I8" s="78" t="s">
        <v>19</v>
      </c>
      <c r="J8" s="78" t="s">
        <v>20</v>
      </c>
      <c r="K8" s="78" t="s">
        <v>21</v>
      </c>
      <c r="L8" s="78" t="s">
        <v>22</v>
      </c>
      <c r="M8" s="78" t="s">
        <v>23</v>
      </c>
      <c r="N8" s="78" t="s">
        <v>24</v>
      </c>
      <c r="O8" s="78" t="s">
        <v>25</v>
      </c>
      <c r="P8" s="78" t="s">
        <v>26</v>
      </c>
      <c r="Q8" s="78" t="s">
        <v>27</v>
      </c>
      <c r="R8" s="78" t="s">
        <v>28</v>
      </c>
    </row>
    <row r="9" spans="1:20" ht="114.75" customHeight="1" x14ac:dyDescent="0.3">
      <c r="A9" s="15">
        <v>1</v>
      </c>
      <c r="B9" s="42" t="s">
        <v>132</v>
      </c>
      <c r="C9" s="49" t="s">
        <v>133</v>
      </c>
      <c r="D9" s="16">
        <v>50000</v>
      </c>
      <c r="E9" s="195" t="s">
        <v>134</v>
      </c>
      <c r="F9" s="155" t="s">
        <v>92</v>
      </c>
      <c r="G9" s="109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</row>
    <row r="10" spans="1:20" ht="58.5" customHeight="1" x14ac:dyDescent="0.3">
      <c r="A10" s="15">
        <v>2</v>
      </c>
      <c r="B10" s="49" t="s">
        <v>135</v>
      </c>
      <c r="C10" s="49" t="s">
        <v>136</v>
      </c>
      <c r="D10" s="16">
        <v>600000</v>
      </c>
      <c r="E10" s="195" t="s">
        <v>134</v>
      </c>
      <c r="F10" s="196"/>
      <c r="G10" s="109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</row>
    <row r="11" spans="1:20" ht="78" customHeight="1" x14ac:dyDescent="0.3">
      <c r="A11" s="15">
        <v>3</v>
      </c>
      <c r="B11" s="42" t="s">
        <v>137</v>
      </c>
      <c r="C11" s="49" t="s">
        <v>138</v>
      </c>
      <c r="D11" s="16">
        <v>100000</v>
      </c>
      <c r="E11" s="122" t="s">
        <v>139</v>
      </c>
      <c r="F11" s="196"/>
      <c r="G11" s="109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</row>
    <row r="12" spans="1:20" s="204" customFormat="1" ht="42.75" customHeight="1" x14ac:dyDescent="0.3">
      <c r="A12" s="197">
        <v>4</v>
      </c>
      <c r="B12" s="186" t="s">
        <v>140</v>
      </c>
      <c r="C12" s="198" t="s">
        <v>141</v>
      </c>
      <c r="D12" s="199">
        <v>30000</v>
      </c>
      <c r="E12" s="122" t="s">
        <v>139</v>
      </c>
      <c r="F12" s="200"/>
      <c r="G12" s="201"/>
      <c r="H12" s="202"/>
      <c r="I12" s="202"/>
      <c r="J12" s="202"/>
      <c r="K12" s="202"/>
      <c r="L12" s="202"/>
      <c r="M12" s="202"/>
      <c r="N12" s="202"/>
      <c r="O12" s="202"/>
      <c r="P12" s="202"/>
      <c r="Q12" s="202"/>
      <c r="R12" s="202"/>
      <c r="S12" s="203"/>
      <c r="T12" s="203"/>
    </row>
    <row r="13" spans="1:20" s="204" customFormat="1" x14ac:dyDescent="0.3">
      <c r="A13" s="205"/>
      <c r="B13" s="75"/>
      <c r="C13" s="42"/>
      <c r="D13" s="206"/>
      <c r="E13" s="112"/>
      <c r="F13" s="205"/>
      <c r="G13" s="207"/>
      <c r="H13" s="207"/>
      <c r="I13" s="207"/>
      <c r="J13" s="207"/>
      <c r="K13" s="207"/>
      <c r="L13" s="207"/>
      <c r="M13" s="207"/>
      <c r="N13" s="207"/>
      <c r="O13" s="207"/>
      <c r="P13" s="207">
        <v>15</v>
      </c>
      <c r="Q13" s="207"/>
      <c r="R13" s="207"/>
      <c r="S13" s="203"/>
      <c r="T13" s="203"/>
    </row>
    <row r="14" spans="1:20" x14ac:dyDescent="0.3">
      <c r="A14" s="194"/>
      <c r="B14" s="4"/>
    </row>
    <row r="15" spans="1:20" x14ac:dyDescent="0.3">
      <c r="A15" s="194"/>
      <c r="B15" s="7" t="s">
        <v>131</v>
      </c>
      <c r="P15" s="398" t="s">
        <v>5</v>
      </c>
      <c r="Q15" s="399"/>
      <c r="R15" s="400"/>
    </row>
    <row r="16" spans="1:20" x14ac:dyDescent="0.3">
      <c r="A16" s="401" t="s">
        <v>6</v>
      </c>
      <c r="B16" s="401" t="s">
        <v>7</v>
      </c>
      <c r="C16" s="401" t="s">
        <v>8</v>
      </c>
      <c r="D16" s="8" t="s">
        <v>9</v>
      </c>
      <c r="E16" s="9" t="s">
        <v>10</v>
      </c>
      <c r="F16" s="10" t="s">
        <v>11</v>
      </c>
      <c r="G16" s="403" t="s">
        <v>12</v>
      </c>
      <c r="H16" s="403"/>
      <c r="I16" s="403"/>
      <c r="J16" s="403" t="s">
        <v>13</v>
      </c>
      <c r="K16" s="403"/>
      <c r="L16" s="403"/>
      <c r="M16" s="403"/>
      <c r="N16" s="403"/>
      <c r="O16" s="403"/>
      <c r="P16" s="403"/>
      <c r="Q16" s="403"/>
      <c r="R16" s="403"/>
    </row>
    <row r="17" spans="1:29" ht="37.5" x14ac:dyDescent="0.3">
      <c r="A17" s="402"/>
      <c r="B17" s="402"/>
      <c r="C17" s="402"/>
      <c r="D17" s="11" t="s">
        <v>14</v>
      </c>
      <c r="E17" s="12" t="s">
        <v>15</v>
      </c>
      <c r="F17" s="13" t="s">
        <v>16</v>
      </c>
      <c r="G17" s="78" t="s">
        <v>17</v>
      </c>
      <c r="H17" s="78" t="s">
        <v>18</v>
      </c>
      <c r="I17" s="78" t="s">
        <v>19</v>
      </c>
      <c r="J17" s="78" t="s">
        <v>20</v>
      </c>
      <c r="K17" s="78" t="s">
        <v>21</v>
      </c>
      <c r="L17" s="78" t="s">
        <v>22</v>
      </c>
      <c r="M17" s="78" t="s">
        <v>23</v>
      </c>
      <c r="N17" s="78" t="s">
        <v>24</v>
      </c>
      <c r="O17" s="78" t="s">
        <v>25</v>
      </c>
      <c r="P17" s="78" t="s">
        <v>26</v>
      </c>
      <c r="Q17" s="78" t="s">
        <v>27</v>
      </c>
      <c r="R17" s="78" t="s">
        <v>28</v>
      </c>
    </row>
    <row r="18" spans="1:29" s="204" customFormat="1" ht="42.75" customHeight="1" x14ac:dyDescent="0.3">
      <c r="A18" s="197">
        <v>5</v>
      </c>
      <c r="B18" s="186" t="s">
        <v>142</v>
      </c>
      <c r="C18" s="186" t="s">
        <v>143</v>
      </c>
      <c r="D18" s="199">
        <v>30000</v>
      </c>
      <c r="E18" s="208" t="s">
        <v>84</v>
      </c>
      <c r="F18" s="155" t="s">
        <v>92</v>
      </c>
      <c r="G18" s="201"/>
      <c r="H18" s="202"/>
      <c r="I18" s="202"/>
      <c r="J18" s="202"/>
      <c r="K18" s="202"/>
      <c r="L18" s="202"/>
      <c r="M18" s="202"/>
      <c r="N18" s="202"/>
      <c r="O18" s="202"/>
      <c r="P18" s="202"/>
      <c r="Q18" s="202"/>
      <c r="R18" s="202"/>
      <c r="S18" s="203"/>
      <c r="T18" s="203"/>
    </row>
    <row r="19" spans="1:29" s="204" customFormat="1" ht="45" customHeight="1" x14ac:dyDescent="0.3">
      <c r="A19" s="197">
        <v>6</v>
      </c>
      <c r="B19" s="209" t="s">
        <v>144</v>
      </c>
      <c r="C19" s="209" t="s">
        <v>156</v>
      </c>
      <c r="D19" s="210">
        <v>600000</v>
      </c>
      <c r="E19" s="208" t="s">
        <v>84</v>
      </c>
      <c r="F19" s="196"/>
      <c r="G19" s="211"/>
      <c r="H19" s="209"/>
      <c r="I19" s="209" t="s">
        <v>145</v>
      </c>
      <c r="J19" s="202"/>
      <c r="K19" s="202"/>
      <c r="L19" s="202"/>
      <c r="M19" s="202"/>
      <c r="N19" s="202"/>
      <c r="O19" s="202"/>
      <c r="P19" s="202"/>
      <c r="Q19" s="202"/>
      <c r="R19" s="202"/>
      <c r="S19" s="203"/>
      <c r="T19" s="203"/>
    </row>
    <row r="20" spans="1:29" s="204" customFormat="1" ht="101.25" customHeight="1" x14ac:dyDescent="0.3">
      <c r="A20" s="197">
        <v>7</v>
      </c>
      <c r="B20" s="209" t="s">
        <v>146</v>
      </c>
      <c r="C20" s="119" t="s">
        <v>147</v>
      </c>
      <c r="D20" s="120">
        <v>50000</v>
      </c>
      <c r="E20" s="195" t="s">
        <v>104</v>
      </c>
      <c r="F20" s="212" t="s">
        <v>148</v>
      </c>
      <c r="G20" s="213"/>
      <c r="H20" s="119"/>
      <c r="I20" s="209"/>
      <c r="J20" s="202"/>
      <c r="K20" s="202"/>
      <c r="L20" s="202"/>
      <c r="M20" s="202"/>
      <c r="N20" s="202"/>
      <c r="O20" s="202"/>
      <c r="P20" s="202"/>
      <c r="Q20" s="202"/>
      <c r="R20" s="202"/>
      <c r="S20" s="203"/>
      <c r="T20" s="203"/>
    </row>
    <row r="21" spans="1:29" s="204" customFormat="1" ht="81" customHeight="1" x14ac:dyDescent="0.3">
      <c r="A21" s="155">
        <v>8</v>
      </c>
      <c r="B21" s="229" t="s">
        <v>149</v>
      </c>
      <c r="C21" s="229" t="s">
        <v>150</v>
      </c>
      <c r="D21" s="396">
        <v>20000</v>
      </c>
      <c r="E21" s="230" t="s">
        <v>104</v>
      </c>
      <c r="F21" s="214"/>
      <c r="G21" s="211"/>
      <c r="H21" s="209"/>
      <c r="I21" s="209" t="s">
        <v>145</v>
      </c>
      <c r="J21" s="202"/>
      <c r="K21" s="202"/>
      <c r="L21" s="202"/>
      <c r="M21" s="202"/>
      <c r="N21" s="202"/>
      <c r="O21" s="202"/>
      <c r="P21" s="202"/>
      <c r="Q21" s="202"/>
      <c r="R21" s="202"/>
      <c r="S21" s="203"/>
      <c r="T21" s="203"/>
    </row>
    <row r="22" spans="1:29" s="203" customFormat="1" ht="26.25" customHeight="1" x14ac:dyDescent="0.3">
      <c r="A22" s="168"/>
      <c r="B22" s="69"/>
      <c r="C22" s="69" t="s">
        <v>151</v>
      </c>
      <c r="D22" s="148">
        <f>SUM(D8:D21)</f>
        <v>1480000</v>
      </c>
      <c r="E22" s="231" t="s">
        <v>48</v>
      </c>
      <c r="F22" s="44"/>
      <c r="G22" s="216"/>
      <c r="H22" s="216"/>
      <c r="I22" s="216"/>
      <c r="J22" s="216"/>
      <c r="K22" s="216"/>
      <c r="L22" s="216"/>
      <c r="M22" s="216"/>
      <c r="N22" s="216"/>
      <c r="O22" s="216"/>
      <c r="P22" s="216"/>
      <c r="Q22" s="216"/>
      <c r="R22" s="207"/>
      <c r="S22" s="217"/>
      <c r="T22" s="218"/>
      <c r="U22" s="218"/>
      <c r="V22" s="218"/>
      <c r="W22" s="218"/>
      <c r="X22" s="218"/>
      <c r="Y22" s="218"/>
      <c r="Z22" s="219"/>
      <c r="AA22" s="408"/>
      <c r="AB22" s="408"/>
      <c r="AC22" s="408"/>
    </row>
    <row r="23" spans="1:29" s="203" customFormat="1" ht="20.25" x14ac:dyDescent="0.3">
      <c r="A23" s="44"/>
      <c r="B23" s="44"/>
      <c r="C23" s="44"/>
      <c r="D23" s="152"/>
      <c r="E23" s="151"/>
      <c r="F23" s="44"/>
      <c r="G23" s="216"/>
      <c r="H23" s="216"/>
      <c r="I23" s="216"/>
      <c r="J23" s="216"/>
      <c r="K23" s="216"/>
      <c r="L23" s="216"/>
      <c r="M23" s="216"/>
      <c r="N23" s="216"/>
      <c r="O23" s="216"/>
      <c r="P23" s="216"/>
      <c r="Q23" s="216"/>
      <c r="R23" s="207"/>
      <c r="S23" s="217"/>
      <c r="T23" s="218"/>
      <c r="U23" s="218"/>
      <c r="V23" s="218"/>
      <c r="W23" s="218"/>
      <c r="X23" s="218"/>
      <c r="Y23" s="218"/>
      <c r="Z23" s="219"/>
      <c r="AA23" s="220"/>
      <c r="AB23" s="220"/>
      <c r="AC23" s="220"/>
    </row>
    <row r="24" spans="1:29" s="203" customFormat="1" ht="20.25" x14ac:dyDescent="0.3">
      <c r="A24" s="44"/>
      <c r="B24" s="44"/>
      <c r="C24" s="44"/>
      <c r="D24" s="152"/>
      <c r="E24" s="151"/>
      <c r="F24" s="44"/>
      <c r="G24" s="216"/>
      <c r="H24" s="216"/>
      <c r="I24" s="216"/>
      <c r="J24" s="216"/>
      <c r="K24" s="216"/>
      <c r="L24" s="216"/>
      <c r="M24" s="216"/>
      <c r="N24" s="216"/>
      <c r="O24" s="216"/>
      <c r="P24" s="216"/>
      <c r="Q24" s="216"/>
      <c r="R24" s="207"/>
      <c r="S24" s="217"/>
      <c r="T24" s="218"/>
      <c r="U24" s="218"/>
      <c r="V24" s="218"/>
      <c r="W24" s="218"/>
      <c r="X24" s="218"/>
      <c r="Y24" s="218"/>
      <c r="Z24" s="219"/>
      <c r="AA24" s="220"/>
      <c r="AB24" s="220"/>
      <c r="AC24" s="220"/>
    </row>
    <row r="25" spans="1:29" s="203" customFormat="1" ht="20.25" x14ac:dyDescent="0.3">
      <c r="A25" s="44"/>
      <c r="B25" s="44"/>
      <c r="C25" s="44"/>
      <c r="D25" s="152"/>
      <c r="E25" s="151"/>
      <c r="F25" s="44"/>
      <c r="G25" s="216"/>
      <c r="H25" s="216"/>
      <c r="I25" s="216"/>
      <c r="J25" s="216"/>
      <c r="K25" s="216"/>
      <c r="L25" s="216"/>
      <c r="M25" s="216"/>
      <c r="N25" s="216"/>
      <c r="O25" s="216"/>
      <c r="P25" s="216"/>
      <c r="Q25" s="216"/>
      <c r="R25" s="207"/>
      <c r="S25" s="217"/>
      <c r="T25" s="218"/>
      <c r="U25" s="218"/>
      <c r="V25" s="218"/>
      <c r="W25" s="218"/>
      <c r="X25" s="218"/>
      <c r="Y25" s="218"/>
      <c r="Z25" s="219"/>
      <c r="AA25" s="220"/>
      <c r="AB25" s="220"/>
      <c r="AC25" s="220"/>
    </row>
    <row r="26" spans="1:29" s="203" customFormat="1" ht="20.25" x14ac:dyDescent="0.3">
      <c r="A26" s="44"/>
      <c r="B26" s="44"/>
      <c r="C26" s="44"/>
      <c r="D26" s="152"/>
      <c r="E26" s="151"/>
      <c r="F26" s="44"/>
      <c r="G26" s="216"/>
      <c r="H26" s="216"/>
      <c r="I26" s="216"/>
      <c r="J26" s="216"/>
      <c r="K26" s="216"/>
      <c r="L26" s="216"/>
      <c r="M26" s="216"/>
      <c r="N26" s="216"/>
      <c r="O26" s="216"/>
      <c r="P26" s="216"/>
      <c r="Q26" s="207">
        <v>16</v>
      </c>
      <c r="R26" s="207"/>
      <c r="S26" s="217"/>
      <c r="T26" s="218"/>
      <c r="U26" s="218"/>
      <c r="V26" s="218"/>
      <c r="W26" s="218"/>
      <c r="X26" s="218"/>
      <c r="Y26" s="218"/>
      <c r="Z26" s="219"/>
      <c r="AA26" s="220"/>
      <c r="AB26" s="220"/>
      <c r="AC26" s="220"/>
    </row>
    <row r="27" spans="1:29" s="203" customFormat="1" ht="20.25" x14ac:dyDescent="0.3">
      <c r="A27" s="44"/>
      <c r="B27" s="44"/>
      <c r="C27" s="44"/>
      <c r="D27" s="152"/>
      <c r="E27" s="151"/>
      <c r="F27" s="44"/>
      <c r="G27" s="216"/>
      <c r="H27" s="216"/>
      <c r="I27" s="216"/>
      <c r="J27" s="216"/>
      <c r="K27" s="216"/>
      <c r="L27" s="216"/>
      <c r="M27" s="216"/>
      <c r="N27" s="216"/>
      <c r="O27" s="216"/>
      <c r="P27" s="216"/>
      <c r="Q27" s="216"/>
      <c r="R27" s="207"/>
      <c r="S27" s="217"/>
      <c r="T27" s="218"/>
      <c r="U27" s="218"/>
      <c r="V27" s="218"/>
      <c r="W27" s="218"/>
      <c r="X27" s="218"/>
      <c r="Y27" s="218"/>
      <c r="Z27" s="219"/>
      <c r="AA27" s="220"/>
      <c r="AB27" s="220"/>
      <c r="AC27" s="220"/>
    </row>
    <row r="28" spans="1:29" s="203" customFormat="1" ht="20.25" x14ac:dyDescent="0.3">
      <c r="A28" s="44"/>
      <c r="B28" s="44"/>
      <c r="C28" s="221"/>
      <c r="D28" s="152"/>
      <c r="E28" s="151"/>
      <c r="F28" s="44"/>
      <c r="G28" s="216"/>
      <c r="H28" s="216"/>
      <c r="I28" s="216"/>
      <c r="J28" s="216"/>
      <c r="K28" s="216"/>
      <c r="L28" s="216"/>
      <c r="M28" s="216"/>
      <c r="N28" s="216"/>
      <c r="O28" s="216"/>
      <c r="P28" s="216"/>
      <c r="Q28" s="216"/>
      <c r="R28" s="216"/>
      <c r="S28" s="217" t="s">
        <v>145</v>
      </c>
      <c r="T28" s="217"/>
      <c r="U28" s="217"/>
      <c r="V28" s="217"/>
      <c r="W28" s="217"/>
      <c r="X28" s="217"/>
      <c r="Y28" s="217"/>
      <c r="Z28" s="217" t="s">
        <v>145</v>
      </c>
      <c r="AA28" s="409" t="s">
        <v>145</v>
      </c>
      <c r="AB28" s="409"/>
      <c r="AC28" s="409"/>
    </row>
    <row r="29" spans="1:29" x14ac:dyDescent="0.3">
      <c r="A29" s="194"/>
      <c r="B29" s="144" t="s">
        <v>152</v>
      </c>
      <c r="P29" s="398" t="s">
        <v>5</v>
      </c>
      <c r="Q29" s="399"/>
      <c r="R29" s="400"/>
    </row>
    <row r="30" spans="1:29" x14ac:dyDescent="0.3">
      <c r="A30" s="401" t="s">
        <v>6</v>
      </c>
      <c r="B30" s="401" t="s">
        <v>7</v>
      </c>
      <c r="C30" s="401" t="s">
        <v>8</v>
      </c>
      <c r="D30" s="8" t="s">
        <v>9</v>
      </c>
      <c r="E30" s="9" t="s">
        <v>10</v>
      </c>
      <c r="F30" s="10" t="s">
        <v>11</v>
      </c>
      <c r="G30" s="403" t="s">
        <v>12</v>
      </c>
      <c r="H30" s="403"/>
      <c r="I30" s="403"/>
      <c r="J30" s="403" t="s">
        <v>13</v>
      </c>
      <c r="K30" s="403"/>
      <c r="L30" s="403"/>
      <c r="M30" s="403"/>
      <c r="N30" s="403"/>
      <c r="O30" s="403"/>
      <c r="P30" s="403"/>
      <c r="Q30" s="403"/>
      <c r="R30" s="403"/>
    </row>
    <row r="31" spans="1:29" ht="37.5" x14ac:dyDescent="0.3">
      <c r="A31" s="402"/>
      <c r="B31" s="402"/>
      <c r="C31" s="402"/>
      <c r="D31" s="11" t="s">
        <v>14</v>
      </c>
      <c r="E31" s="12" t="s">
        <v>15</v>
      </c>
      <c r="F31" s="175" t="s">
        <v>16</v>
      </c>
      <c r="G31" s="14" t="s">
        <v>17</v>
      </c>
      <c r="H31" s="14" t="s">
        <v>18</v>
      </c>
      <c r="I31" s="14" t="s">
        <v>19</v>
      </c>
      <c r="J31" s="14" t="s">
        <v>20</v>
      </c>
      <c r="K31" s="14" t="s">
        <v>21</v>
      </c>
      <c r="L31" s="14" t="s">
        <v>22</v>
      </c>
      <c r="M31" s="14" t="s">
        <v>23</v>
      </c>
      <c r="N31" s="14" t="s">
        <v>24</v>
      </c>
      <c r="O31" s="14" t="s">
        <v>25</v>
      </c>
      <c r="P31" s="14" t="s">
        <v>26</v>
      </c>
      <c r="Q31" s="14" t="s">
        <v>27</v>
      </c>
      <c r="R31" s="14" t="s">
        <v>28</v>
      </c>
    </row>
    <row r="32" spans="1:29" ht="131.25" x14ac:dyDescent="0.3">
      <c r="A32" s="155">
        <v>1</v>
      </c>
      <c r="B32" s="53" t="s">
        <v>153</v>
      </c>
      <c r="C32" s="53" t="s">
        <v>154</v>
      </c>
      <c r="D32" s="245">
        <v>235546</v>
      </c>
      <c r="E32" s="53" t="s">
        <v>155</v>
      </c>
      <c r="F32" s="197" t="s">
        <v>292</v>
      </c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</row>
    <row r="33" spans="1:20" s="203" customFormat="1" x14ac:dyDescent="0.3">
      <c r="A33" s="168"/>
      <c r="B33" s="69"/>
      <c r="C33" s="69" t="s">
        <v>100</v>
      </c>
      <c r="D33" s="69">
        <f>SUM(D32)</f>
        <v>235546</v>
      </c>
      <c r="E33" s="149" t="s">
        <v>48</v>
      </c>
      <c r="F33" s="44"/>
      <c r="G33" s="216"/>
      <c r="H33" s="216"/>
      <c r="I33" s="216"/>
      <c r="J33" s="216"/>
      <c r="K33" s="216"/>
      <c r="L33" s="216"/>
      <c r="M33" s="216"/>
      <c r="N33" s="216"/>
      <c r="O33" s="216"/>
      <c r="P33" s="216"/>
      <c r="Q33" s="216"/>
      <c r="R33" s="151"/>
    </row>
    <row r="34" spans="1:20" x14ac:dyDescent="0.3">
      <c r="A34" s="142"/>
      <c r="B34" s="38"/>
      <c r="C34" s="27"/>
      <c r="D34" s="72"/>
      <c r="E34" s="27"/>
      <c r="F34" s="4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1"/>
      <c r="T34" s="1"/>
    </row>
    <row r="35" spans="1:20" x14ac:dyDescent="0.3">
      <c r="A35" s="75"/>
      <c r="B35" s="207"/>
      <c r="C35" s="207"/>
      <c r="D35" s="223"/>
      <c r="E35" s="224"/>
      <c r="F35" s="224"/>
      <c r="G35" s="224"/>
      <c r="H35" s="224"/>
      <c r="I35" s="224"/>
      <c r="J35" s="224"/>
      <c r="K35" s="224"/>
      <c r="L35" s="224"/>
      <c r="M35" s="224"/>
      <c r="N35" s="224"/>
      <c r="O35" s="224"/>
      <c r="P35" s="224"/>
      <c r="Q35" s="224"/>
      <c r="R35" s="224"/>
      <c r="S35" s="1"/>
      <c r="T35" s="1"/>
    </row>
    <row r="36" spans="1:20" x14ac:dyDescent="0.3">
      <c r="A36" s="130"/>
      <c r="B36" s="74"/>
      <c r="C36" s="74"/>
      <c r="D36" s="225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1"/>
      <c r="T36" s="1">
        <v>1</v>
      </c>
    </row>
    <row r="37" spans="1:20" x14ac:dyDescent="0.3">
      <c r="A37" s="130"/>
      <c r="B37" s="27"/>
      <c r="C37" s="47"/>
      <c r="D37" s="73"/>
      <c r="E37" s="27"/>
      <c r="F37" s="4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1"/>
      <c r="T37" s="1"/>
    </row>
    <row r="38" spans="1:20" x14ac:dyDescent="0.3">
      <c r="A38" s="130"/>
      <c r="B38" s="226"/>
      <c r="C38" s="27"/>
      <c r="D38" s="72"/>
      <c r="E38" s="27"/>
      <c r="F38" s="4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1"/>
      <c r="T38" s="1"/>
    </row>
    <row r="39" spans="1:20" x14ac:dyDescent="0.3">
      <c r="A39" s="130"/>
      <c r="B39" s="226"/>
      <c r="C39" s="27"/>
      <c r="D39" s="72"/>
      <c r="E39" s="27"/>
      <c r="F39" s="4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1"/>
      <c r="T39" s="1"/>
    </row>
    <row r="40" spans="1:20" x14ac:dyDescent="0.3">
      <c r="A40" s="130"/>
      <c r="B40" s="226"/>
      <c r="C40" s="27"/>
      <c r="D40" s="72"/>
      <c r="E40" s="27"/>
      <c r="F40" s="4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1"/>
      <c r="T40" s="1"/>
    </row>
    <row r="41" spans="1:20" x14ac:dyDescent="0.3">
      <c r="A41" s="130"/>
      <c r="B41" s="226"/>
      <c r="C41" s="27"/>
      <c r="D41" s="72"/>
      <c r="E41" s="27"/>
      <c r="F41" s="4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1"/>
      <c r="T41" s="1"/>
    </row>
    <row r="42" spans="1:20" x14ac:dyDescent="0.3">
      <c r="A42" s="130"/>
      <c r="B42" s="226"/>
      <c r="C42" s="27"/>
      <c r="D42" s="72"/>
      <c r="E42" s="27"/>
      <c r="F42" s="4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1"/>
      <c r="T42" s="1"/>
    </row>
    <row r="43" spans="1:20" x14ac:dyDescent="0.3">
      <c r="A43" s="130"/>
      <c r="B43" s="226"/>
      <c r="C43" s="27"/>
      <c r="D43" s="72"/>
      <c r="E43" s="27"/>
      <c r="F43" s="4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1"/>
      <c r="T43" s="1"/>
    </row>
    <row r="44" spans="1:20" x14ac:dyDescent="0.3">
      <c r="A44" s="130"/>
      <c r="B44" s="226"/>
      <c r="C44" s="27"/>
      <c r="D44" s="72"/>
      <c r="E44" s="27"/>
      <c r="F44" s="4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1"/>
      <c r="T44" s="1"/>
    </row>
    <row r="45" spans="1:20" x14ac:dyDescent="0.3">
      <c r="A45" s="142"/>
      <c r="B45" s="151"/>
      <c r="C45" s="79"/>
      <c r="D45" s="227"/>
      <c r="E45" s="79"/>
      <c r="F45" s="79"/>
      <c r="G45" s="407"/>
      <c r="H45" s="407"/>
      <c r="I45" s="407"/>
      <c r="J45" s="42"/>
      <c r="K45" s="42"/>
      <c r="L45" s="42"/>
      <c r="M45" s="42"/>
      <c r="N45" s="42"/>
      <c r="O45" s="42"/>
      <c r="P45" s="42"/>
      <c r="Q45" s="42"/>
      <c r="R45" s="42"/>
      <c r="S45" s="1"/>
      <c r="T45" s="1"/>
    </row>
    <row r="46" spans="1:20" x14ac:dyDescent="0.3">
      <c r="A46" s="142"/>
      <c r="B46" s="151"/>
      <c r="C46" s="79"/>
      <c r="D46" s="227"/>
      <c r="E46" s="79"/>
      <c r="F46" s="79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205">
        <v>17</v>
      </c>
      <c r="R46" s="205"/>
      <c r="S46" s="1"/>
      <c r="T46" s="1"/>
    </row>
    <row r="47" spans="1:20" x14ac:dyDescent="0.3">
      <c r="A47" s="130"/>
      <c r="B47" s="74"/>
      <c r="C47" s="74"/>
      <c r="D47" s="225"/>
      <c r="E47" s="47"/>
      <c r="F47" s="224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1"/>
      <c r="T47" s="1"/>
    </row>
    <row r="48" spans="1:20" x14ac:dyDescent="0.3">
      <c r="A48" s="75"/>
      <c r="B48" s="207"/>
      <c r="C48" s="75"/>
      <c r="D48" s="223"/>
      <c r="E48" s="224"/>
      <c r="F48" s="47"/>
      <c r="G48" s="224"/>
      <c r="H48" s="224"/>
      <c r="I48" s="224"/>
      <c r="J48" s="224"/>
      <c r="K48" s="224"/>
      <c r="L48" s="224"/>
      <c r="M48" s="224"/>
      <c r="N48" s="224"/>
      <c r="O48" s="224"/>
      <c r="P48" s="224"/>
      <c r="Q48" s="224"/>
      <c r="R48" s="224"/>
      <c r="S48" s="1"/>
      <c r="T48" s="1"/>
    </row>
    <row r="49" spans="1:20" x14ac:dyDescent="0.3">
      <c r="A49" s="1"/>
      <c r="D49" s="1"/>
      <c r="F49" s="1"/>
      <c r="P49" s="3"/>
      <c r="Q49" s="3"/>
      <c r="R49" s="3"/>
      <c r="S49" s="1"/>
      <c r="T49" s="1"/>
    </row>
    <row r="50" spans="1:20" x14ac:dyDescent="0.3">
      <c r="T50" s="7">
        <v>1</v>
      </c>
    </row>
    <row r="52" spans="1:20" x14ac:dyDescent="0.3">
      <c r="A52" s="1"/>
      <c r="D52" s="1"/>
      <c r="F52" s="1"/>
      <c r="Q52" s="1">
        <v>20</v>
      </c>
      <c r="S52" s="1"/>
      <c r="T52" s="1"/>
    </row>
  </sheetData>
  <mergeCells count="24">
    <mergeCell ref="G45:I45"/>
    <mergeCell ref="AA22:AC22"/>
    <mergeCell ref="AA28:AC28"/>
    <mergeCell ref="P29:R29"/>
    <mergeCell ref="A30:A31"/>
    <mergeCell ref="B30:B31"/>
    <mergeCell ref="C30:C31"/>
    <mergeCell ref="G30:I30"/>
    <mergeCell ref="J30:R30"/>
    <mergeCell ref="P15:R15"/>
    <mergeCell ref="A16:A17"/>
    <mergeCell ref="B16:B17"/>
    <mergeCell ref="C16:C17"/>
    <mergeCell ref="G16:I16"/>
    <mergeCell ref="J16:R16"/>
    <mergeCell ref="A1:R1"/>
    <mergeCell ref="A2:R2"/>
    <mergeCell ref="A3:R3"/>
    <mergeCell ref="P6:R6"/>
    <mergeCell ref="A7:A8"/>
    <mergeCell ref="B7:B8"/>
    <mergeCell ref="C7:C8"/>
    <mergeCell ref="G7:I7"/>
    <mergeCell ref="J7:R7"/>
  </mergeCells>
  <pageMargins left="1.1811023622047243" right="0.39370078740157483" top="0.59055118110236215" bottom="0.59055118110236215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4"/>
  <sheetViews>
    <sheetView view="pageBreakPreview" topLeftCell="A22" zoomScaleNormal="100" zoomScaleSheetLayoutView="100" workbookViewId="0">
      <selection activeCell="B9" sqref="B9:D11"/>
    </sheetView>
  </sheetViews>
  <sheetFormatPr defaultRowHeight="18.75" x14ac:dyDescent="0.3"/>
  <cols>
    <col min="1" max="1" width="2.875" style="76" customWidth="1"/>
    <col min="2" max="2" width="15.25" style="1" customWidth="1"/>
    <col min="3" max="3" width="28" style="1" customWidth="1"/>
    <col min="4" max="4" width="11.5" style="5" customWidth="1"/>
    <col min="5" max="5" width="8.125" style="1" customWidth="1"/>
    <col min="6" max="6" width="8.625" style="6" customWidth="1"/>
    <col min="7" max="7" width="3.875" style="1" customWidth="1"/>
    <col min="8" max="8" width="3.75" style="1" customWidth="1"/>
    <col min="9" max="9" width="4" style="1" customWidth="1"/>
    <col min="10" max="10" width="3.75" style="1" customWidth="1"/>
    <col min="11" max="11" width="4.125" style="1" customWidth="1"/>
    <col min="12" max="12" width="3.625" style="1" customWidth="1"/>
    <col min="13" max="13" width="4.375" style="1" customWidth="1"/>
    <col min="14" max="14" width="3.875" style="1" customWidth="1"/>
    <col min="15" max="16" width="3.625" style="1" customWidth="1"/>
    <col min="17" max="17" width="4" style="1" customWidth="1"/>
    <col min="18" max="18" width="3.5" style="1" customWidth="1"/>
    <col min="19" max="19" width="9" style="7"/>
    <col min="20" max="20" width="17" style="7" customWidth="1"/>
    <col min="21" max="256" width="9" style="1"/>
    <col min="257" max="257" width="4.75" style="1" customWidth="1"/>
    <col min="258" max="258" width="18.5" style="1" customWidth="1"/>
    <col min="259" max="259" width="33.25" style="1" customWidth="1"/>
    <col min="260" max="260" width="9.625" style="1" customWidth="1"/>
    <col min="261" max="261" width="8.875" style="1" customWidth="1"/>
    <col min="262" max="262" width="10" style="1" customWidth="1"/>
    <col min="263" max="263" width="4.25" style="1" customWidth="1"/>
    <col min="264" max="264" width="3.75" style="1" customWidth="1"/>
    <col min="265" max="265" width="4" style="1" customWidth="1"/>
    <col min="266" max="266" width="3.75" style="1" customWidth="1"/>
    <col min="267" max="267" width="4.125" style="1" customWidth="1"/>
    <col min="268" max="268" width="3.625" style="1" customWidth="1"/>
    <col min="269" max="269" width="4.375" style="1" customWidth="1"/>
    <col min="270" max="270" width="3.875" style="1" customWidth="1"/>
    <col min="271" max="272" width="3.625" style="1" customWidth="1"/>
    <col min="273" max="273" width="4" style="1" customWidth="1"/>
    <col min="274" max="274" width="3.875" style="1" customWidth="1"/>
    <col min="275" max="275" width="9" style="1"/>
    <col min="276" max="276" width="17" style="1" customWidth="1"/>
    <col min="277" max="512" width="9" style="1"/>
    <col min="513" max="513" width="4.75" style="1" customWidth="1"/>
    <col min="514" max="514" width="18.5" style="1" customWidth="1"/>
    <col min="515" max="515" width="33.25" style="1" customWidth="1"/>
    <col min="516" max="516" width="9.625" style="1" customWidth="1"/>
    <col min="517" max="517" width="8.875" style="1" customWidth="1"/>
    <col min="518" max="518" width="10" style="1" customWidth="1"/>
    <col min="519" max="519" width="4.25" style="1" customWidth="1"/>
    <col min="520" max="520" width="3.75" style="1" customWidth="1"/>
    <col min="521" max="521" width="4" style="1" customWidth="1"/>
    <col min="522" max="522" width="3.75" style="1" customWidth="1"/>
    <col min="523" max="523" width="4.125" style="1" customWidth="1"/>
    <col min="524" max="524" width="3.625" style="1" customWidth="1"/>
    <col min="525" max="525" width="4.375" style="1" customWidth="1"/>
    <col min="526" max="526" width="3.875" style="1" customWidth="1"/>
    <col min="527" max="528" width="3.625" style="1" customWidth="1"/>
    <col min="529" max="529" width="4" style="1" customWidth="1"/>
    <col min="530" max="530" width="3.875" style="1" customWidth="1"/>
    <col min="531" max="531" width="9" style="1"/>
    <col min="532" max="532" width="17" style="1" customWidth="1"/>
    <col min="533" max="768" width="9" style="1"/>
    <col min="769" max="769" width="4.75" style="1" customWidth="1"/>
    <col min="770" max="770" width="18.5" style="1" customWidth="1"/>
    <col min="771" max="771" width="33.25" style="1" customWidth="1"/>
    <col min="772" max="772" width="9.625" style="1" customWidth="1"/>
    <col min="773" max="773" width="8.875" style="1" customWidth="1"/>
    <col min="774" max="774" width="10" style="1" customWidth="1"/>
    <col min="775" max="775" width="4.25" style="1" customWidth="1"/>
    <col min="776" max="776" width="3.75" style="1" customWidth="1"/>
    <col min="777" max="777" width="4" style="1" customWidth="1"/>
    <col min="778" max="778" width="3.75" style="1" customWidth="1"/>
    <col min="779" max="779" width="4.125" style="1" customWidth="1"/>
    <col min="780" max="780" width="3.625" style="1" customWidth="1"/>
    <col min="781" max="781" width="4.375" style="1" customWidth="1"/>
    <col min="782" max="782" width="3.875" style="1" customWidth="1"/>
    <col min="783" max="784" width="3.625" style="1" customWidth="1"/>
    <col min="785" max="785" width="4" style="1" customWidth="1"/>
    <col min="786" max="786" width="3.875" style="1" customWidth="1"/>
    <col min="787" max="787" width="9" style="1"/>
    <col min="788" max="788" width="17" style="1" customWidth="1"/>
    <col min="789" max="1024" width="9" style="1"/>
    <col min="1025" max="1025" width="4.75" style="1" customWidth="1"/>
    <col min="1026" max="1026" width="18.5" style="1" customWidth="1"/>
    <col min="1027" max="1027" width="33.25" style="1" customWidth="1"/>
    <col min="1028" max="1028" width="9.625" style="1" customWidth="1"/>
    <col min="1029" max="1029" width="8.875" style="1" customWidth="1"/>
    <col min="1030" max="1030" width="10" style="1" customWidth="1"/>
    <col min="1031" max="1031" width="4.25" style="1" customWidth="1"/>
    <col min="1032" max="1032" width="3.75" style="1" customWidth="1"/>
    <col min="1033" max="1033" width="4" style="1" customWidth="1"/>
    <col min="1034" max="1034" width="3.75" style="1" customWidth="1"/>
    <col min="1035" max="1035" width="4.125" style="1" customWidth="1"/>
    <col min="1036" max="1036" width="3.625" style="1" customWidth="1"/>
    <col min="1037" max="1037" width="4.375" style="1" customWidth="1"/>
    <col min="1038" max="1038" width="3.875" style="1" customWidth="1"/>
    <col min="1039" max="1040" width="3.625" style="1" customWidth="1"/>
    <col min="1041" max="1041" width="4" style="1" customWidth="1"/>
    <col min="1042" max="1042" width="3.875" style="1" customWidth="1"/>
    <col min="1043" max="1043" width="9" style="1"/>
    <col min="1044" max="1044" width="17" style="1" customWidth="1"/>
    <col min="1045" max="1280" width="9" style="1"/>
    <col min="1281" max="1281" width="4.75" style="1" customWidth="1"/>
    <col min="1282" max="1282" width="18.5" style="1" customWidth="1"/>
    <col min="1283" max="1283" width="33.25" style="1" customWidth="1"/>
    <col min="1284" max="1284" width="9.625" style="1" customWidth="1"/>
    <col min="1285" max="1285" width="8.875" style="1" customWidth="1"/>
    <col min="1286" max="1286" width="10" style="1" customWidth="1"/>
    <col min="1287" max="1287" width="4.25" style="1" customWidth="1"/>
    <col min="1288" max="1288" width="3.75" style="1" customWidth="1"/>
    <col min="1289" max="1289" width="4" style="1" customWidth="1"/>
    <col min="1290" max="1290" width="3.75" style="1" customWidth="1"/>
    <col min="1291" max="1291" width="4.125" style="1" customWidth="1"/>
    <col min="1292" max="1292" width="3.625" style="1" customWidth="1"/>
    <col min="1293" max="1293" width="4.375" style="1" customWidth="1"/>
    <col min="1294" max="1294" width="3.875" style="1" customWidth="1"/>
    <col min="1295" max="1296" width="3.625" style="1" customWidth="1"/>
    <col min="1297" max="1297" width="4" style="1" customWidth="1"/>
    <col min="1298" max="1298" width="3.875" style="1" customWidth="1"/>
    <col min="1299" max="1299" width="9" style="1"/>
    <col min="1300" max="1300" width="17" style="1" customWidth="1"/>
    <col min="1301" max="1536" width="9" style="1"/>
    <col min="1537" max="1537" width="4.75" style="1" customWidth="1"/>
    <col min="1538" max="1538" width="18.5" style="1" customWidth="1"/>
    <col min="1539" max="1539" width="33.25" style="1" customWidth="1"/>
    <col min="1540" max="1540" width="9.625" style="1" customWidth="1"/>
    <col min="1541" max="1541" width="8.875" style="1" customWidth="1"/>
    <col min="1542" max="1542" width="10" style="1" customWidth="1"/>
    <col min="1543" max="1543" width="4.25" style="1" customWidth="1"/>
    <col min="1544" max="1544" width="3.75" style="1" customWidth="1"/>
    <col min="1545" max="1545" width="4" style="1" customWidth="1"/>
    <col min="1546" max="1546" width="3.75" style="1" customWidth="1"/>
    <col min="1547" max="1547" width="4.125" style="1" customWidth="1"/>
    <col min="1548" max="1548" width="3.625" style="1" customWidth="1"/>
    <col min="1549" max="1549" width="4.375" style="1" customWidth="1"/>
    <col min="1550" max="1550" width="3.875" style="1" customWidth="1"/>
    <col min="1551" max="1552" width="3.625" style="1" customWidth="1"/>
    <col min="1553" max="1553" width="4" style="1" customWidth="1"/>
    <col min="1554" max="1554" width="3.875" style="1" customWidth="1"/>
    <col min="1555" max="1555" width="9" style="1"/>
    <col min="1556" max="1556" width="17" style="1" customWidth="1"/>
    <col min="1557" max="1792" width="9" style="1"/>
    <col min="1793" max="1793" width="4.75" style="1" customWidth="1"/>
    <col min="1794" max="1794" width="18.5" style="1" customWidth="1"/>
    <col min="1795" max="1795" width="33.25" style="1" customWidth="1"/>
    <col min="1796" max="1796" width="9.625" style="1" customWidth="1"/>
    <col min="1797" max="1797" width="8.875" style="1" customWidth="1"/>
    <col min="1798" max="1798" width="10" style="1" customWidth="1"/>
    <col min="1799" max="1799" width="4.25" style="1" customWidth="1"/>
    <col min="1800" max="1800" width="3.75" style="1" customWidth="1"/>
    <col min="1801" max="1801" width="4" style="1" customWidth="1"/>
    <col min="1802" max="1802" width="3.75" style="1" customWidth="1"/>
    <col min="1803" max="1803" width="4.125" style="1" customWidth="1"/>
    <col min="1804" max="1804" width="3.625" style="1" customWidth="1"/>
    <col min="1805" max="1805" width="4.375" style="1" customWidth="1"/>
    <col min="1806" max="1806" width="3.875" style="1" customWidth="1"/>
    <col min="1807" max="1808" width="3.625" style="1" customWidth="1"/>
    <col min="1809" max="1809" width="4" style="1" customWidth="1"/>
    <col min="1810" max="1810" width="3.875" style="1" customWidth="1"/>
    <col min="1811" max="1811" width="9" style="1"/>
    <col min="1812" max="1812" width="17" style="1" customWidth="1"/>
    <col min="1813" max="2048" width="9" style="1"/>
    <col min="2049" max="2049" width="4.75" style="1" customWidth="1"/>
    <col min="2050" max="2050" width="18.5" style="1" customWidth="1"/>
    <col min="2051" max="2051" width="33.25" style="1" customWidth="1"/>
    <col min="2052" max="2052" width="9.625" style="1" customWidth="1"/>
    <col min="2053" max="2053" width="8.875" style="1" customWidth="1"/>
    <col min="2054" max="2054" width="10" style="1" customWidth="1"/>
    <col min="2055" max="2055" width="4.25" style="1" customWidth="1"/>
    <col min="2056" max="2056" width="3.75" style="1" customWidth="1"/>
    <col min="2057" max="2057" width="4" style="1" customWidth="1"/>
    <col min="2058" max="2058" width="3.75" style="1" customWidth="1"/>
    <col min="2059" max="2059" width="4.125" style="1" customWidth="1"/>
    <col min="2060" max="2060" width="3.625" style="1" customWidth="1"/>
    <col min="2061" max="2061" width="4.375" style="1" customWidth="1"/>
    <col min="2062" max="2062" width="3.875" style="1" customWidth="1"/>
    <col min="2063" max="2064" width="3.625" style="1" customWidth="1"/>
    <col min="2065" max="2065" width="4" style="1" customWidth="1"/>
    <col min="2066" max="2066" width="3.875" style="1" customWidth="1"/>
    <col min="2067" max="2067" width="9" style="1"/>
    <col min="2068" max="2068" width="17" style="1" customWidth="1"/>
    <col min="2069" max="2304" width="9" style="1"/>
    <col min="2305" max="2305" width="4.75" style="1" customWidth="1"/>
    <col min="2306" max="2306" width="18.5" style="1" customWidth="1"/>
    <col min="2307" max="2307" width="33.25" style="1" customWidth="1"/>
    <col min="2308" max="2308" width="9.625" style="1" customWidth="1"/>
    <col min="2309" max="2309" width="8.875" style="1" customWidth="1"/>
    <col min="2310" max="2310" width="10" style="1" customWidth="1"/>
    <col min="2311" max="2311" width="4.25" style="1" customWidth="1"/>
    <col min="2312" max="2312" width="3.75" style="1" customWidth="1"/>
    <col min="2313" max="2313" width="4" style="1" customWidth="1"/>
    <col min="2314" max="2314" width="3.75" style="1" customWidth="1"/>
    <col min="2315" max="2315" width="4.125" style="1" customWidth="1"/>
    <col min="2316" max="2316" width="3.625" style="1" customWidth="1"/>
    <col min="2317" max="2317" width="4.375" style="1" customWidth="1"/>
    <col min="2318" max="2318" width="3.875" style="1" customWidth="1"/>
    <col min="2319" max="2320" width="3.625" style="1" customWidth="1"/>
    <col min="2321" max="2321" width="4" style="1" customWidth="1"/>
    <col min="2322" max="2322" width="3.875" style="1" customWidth="1"/>
    <col min="2323" max="2323" width="9" style="1"/>
    <col min="2324" max="2324" width="17" style="1" customWidth="1"/>
    <col min="2325" max="2560" width="9" style="1"/>
    <col min="2561" max="2561" width="4.75" style="1" customWidth="1"/>
    <col min="2562" max="2562" width="18.5" style="1" customWidth="1"/>
    <col min="2563" max="2563" width="33.25" style="1" customWidth="1"/>
    <col min="2564" max="2564" width="9.625" style="1" customWidth="1"/>
    <col min="2565" max="2565" width="8.875" style="1" customWidth="1"/>
    <col min="2566" max="2566" width="10" style="1" customWidth="1"/>
    <col min="2567" max="2567" width="4.25" style="1" customWidth="1"/>
    <col min="2568" max="2568" width="3.75" style="1" customWidth="1"/>
    <col min="2569" max="2569" width="4" style="1" customWidth="1"/>
    <col min="2570" max="2570" width="3.75" style="1" customWidth="1"/>
    <col min="2571" max="2571" width="4.125" style="1" customWidth="1"/>
    <col min="2572" max="2572" width="3.625" style="1" customWidth="1"/>
    <col min="2573" max="2573" width="4.375" style="1" customWidth="1"/>
    <col min="2574" max="2574" width="3.875" style="1" customWidth="1"/>
    <col min="2575" max="2576" width="3.625" style="1" customWidth="1"/>
    <col min="2577" max="2577" width="4" style="1" customWidth="1"/>
    <col min="2578" max="2578" width="3.875" style="1" customWidth="1"/>
    <col min="2579" max="2579" width="9" style="1"/>
    <col min="2580" max="2580" width="17" style="1" customWidth="1"/>
    <col min="2581" max="2816" width="9" style="1"/>
    <col min="2817" max="2817" width="4.75" style="1" customWidth="1"/>
    <col min="2818" max="2818" width="18.5" style="1" customWidth="1"/>
    <col min="2819" max="2819" width="33.25" style="1" customWidth="1"/>
    <col min="2820" max="2820" width="9.625" style="1" customWidth="1"/>
    <col min="2821" max="2821" width="8.875" style="1" customWidth="1"/>
    <col min="2822" max="2822" width="10" style="1" customWidth="1"/>
    <col min="2823" max="2823" width="4.25" style="1" customWidth="1"/>
    <col min="2824" max="2824" width="3.75" style="1" customWidth="1"/>
    <col min="2825" max="2825" width="4" style="1" customWidth="1"/>
    <col min="2826" max="2826" width="3.75" style="1" customWidth="1"/>
    <col min="2827" max="2827" width="4.125" style="1" customWidth="1"/>
    <col min="2828" max="2828" width="3.625" style="1" customWidth="1"/>
    <col min="2829" max="2829" width="4.375" style="1" customWidth="1"/>
    <col min="2830" max="2830" width="3.875" style="1" customWidth="1"/>
    <col min="2831" max="2832" width="3.625" style="1" customWidth="1"/>
    <col min="2833" max="2833" width="4" style="1" customWidth="1"/>
    <col min="2834" max="2834" width="3.875" style="1" customWidth="1"/>
    <col min="2835" max="2835" width="9" style="1"/>
    <col min="2836" max="2836" width="17" style="1" customWidth="1"/>
    <col min="2837" max="3072" width="9" style="1"/>
    <col min="3073" max="3073" width="4.75" style="1" customWidth="1"/>
    <col min="3074" max="3074" width="18.5" style="1" customWidth="1"/>
    <col min="3075" max="3075" width="33.25" style="1" customWidth="1"/>
    <col min="3076" max="3076" width="9.625" style="1" customWidth="1"/>
    <col min="3077" max="3077" width="8.875" style="1" customWidth="1"/>
    <col min="3078" max="3078" width="10" style="1" customWidth="1"/>
    <col min="3079" max="3079" width="4.25" style="1" customWidth="1"/>
    <col min="3080" max="3080" width="3.75" style="1" customWidth="1"/>
    <col min="3081" max="3081" width="4" style="1" customWidth="1"/>
    <col min="3082" max="3082" width="3.75" style="1" customWidth="1"/>
    <col min="3083" max="3083" width="4.125" style="1" customWidth="1"/>
    <col min="3084" max="3084" width="3.625" style="1" customWidth="1"/>
    <col min="3085" max="3085" width="4.375" style="1" customWidth="1"/>
    <col min="3086" max="3086" width="3.875" style="1" customWidth="1"/>
    <col min="3087" max="3088" width="3.625" style="1" customWidth="1"/>
    <col min="3089" max="3089" width="4" style="1" customWidth="1"/>
    <col min="3090" max="3090" width="3.875" style="1" customWidth="1"/>
    <col min="3091" max="3091" width="9" style="1"/>
    <col min="3092" max="3092" width="17" style="1" customWidth="1"/>
    <col min="3093" max="3328" width="9" style="1"/>
    <col min="3329" max="3329" width="4.75" style="1" customWidth="1"/>
    <col min="3330" max="3330" width="18.5" style="1" customWidth="1"/>
    <col min="3331" max="3331" width="33.25" style="1" customWidth="1"/>
    <col min="3332" max="3332" width="9.625" style="1" customWidth="1"/>
    <col min="3333" max="3333" width="8.875" style="1" customWidth="1"/>
    <col min="3334" max="3334" width="10" style="1" customWidth="1"/>
    <col min="3335" max="3335" width="4.25" style="1" customWidth="1"/>
    <col min="3336" max="3336" width="3.75" style="1" customWidth="1"/>
    <col min="3337" max="3337" width="4" style="1" customWidth="1"/>
    <col min="3338" max="3338" width="3.75" style="1" customWidth="1"/>
    <col min="3339" max="3339" width="4.125" style="1" customWidth="1"/>
    <col min="3340" max="3340" width="3.625" style="1" customWidth="1"/>
    <col min="3341" max="3341" width="4.375" style="1" customWidth="1"/>
    <col min="3342" max="3342" width="3.875" style="1" customWidth="1"/>
    <col min="3343" max="3344" width="3.625" style="1" customWidth="1"/>
    <col min="3345" max="3345" width="4" style="1" customWidth="1"/>
    <col min="3346" max="3346" width="3.875" style="1" customWidth="1"/>
    <col min="3347" max="3347" width="9" style="1"/>
    <col min="3348" max="3348" width="17" style="1" customWidth="1"/>
    <col min="3349" max="3584" width="9" style="1"/>
    <col min="3585" max="3585" width="4.75" style="1" customWidth="1"/>
    <col min="3586" max="3586" width="18.5" style="1" customWidth="1"/>
    <col min="3587" max="3587" width="33.25" style="1" customWidth="1"/>
    <col min="3588" max="3588" width="9.625" style="1" customWidth="1"/>
    <col min="3589" max="3589" width="8.875" style="1" customWidth="1"/>
    <col min="3590" max="3590" width="10" style="1" customWidth="1"/>
    <col min="3591" max="3591" width="4.25" style="1" customWidth="1"/>
    <col min="3592" max="3592" width="3.75" style="1" customWidth="1"/>
    <col min="3593" max="3593" width="4" style="1" customWidth="1"/>
    <col min="3594" max="3594" width="3.75" style="1" customWidth="1"/>
    <col min="3595" max="3595" width="4.125" style="1" customWidth="1"/>
    <col min="3596" max="3596" width="3.625" style="1" customWidth="1"/>
    <col min="3597" max="3597" width="4.375" style="1" customWidth="1"/>
    <col min="3598" max="3598" width="3.875" style="1" customWidth="1"/>
    <col min="3599" max="3600" width="3.625" style="1" customWidth="1"/>
    <col min="3601" max="3601" width="4" style="1" customWidth="1"/>
    <col min="3602" max="3602" width="3.875" style="1" customWidth="1"/>
    <col min="3603" max="3603" width="9" style="1"/>
    <col min="3604" max="3604" width="17" style="1" customWidth="1"/>
    <col min="3605" max="3840" width="9" style="1"/>
    <col min="3841" max="3841" width="4.75" style="1" customWidth="1"/>
    <col min="3842" max="3842" width="18.5" style="1" customWidth="1"/>
    <col min="3843" max="3843" width="33.25" style="1" customWidth="1"/>
    <col min="3844" max="3844" width="9.625" style="1" customWidth="1"/>
    <col min="3845" max="3845" width="8.875" style="1" customWidth="1"/>
    <col min="3846" max="3846" width="10" style="1" customWidth="1"/>
    <col min="3847" max="3847" width="4.25" style="1" customWidth="1"/>
    <col min="3848" max="3848" width="3.75" style="1" customWidth="1"/>
    <col min="3849" max="3849" width="4" style="1" customWidth="1"/>
    <col min="3850" max="3850" width="3.75" style="1" customWidth="1"/>
    <col min="3851" max="3851" width="4.125" style="1" customWidth="1"/>
    <col min="3852" max="3852" width="3.625" style="1" customWidth="1"/>
    <col min="3853" max="3853" width="4.375" style="1" customWidth="1"/>
    <col min="3854" max="3854" width="3.875" style="1" customWidth="1"/>
    <col min="3855" max="3856" width="3.625" style="1" customWidth="1"/>
    <col min="3857" max="3857" width="4" style="1" customWidth="1"/>
    <col min="3858" max="3858" width="3.875" style="1" customWidth="1"/>
    <col min="3859" max="3859" width="9" style="1"/>
    <col min="3860" max="3860" width="17" style="1" customWidth="1"/>
    <col min="3861" max="4096" width="9" style="1"/>
    <col min="4097" max="4097" width="4.75" style="1" customWidth="1"/>
    <col min="4098" max="4098" width="18.5" style="1" customWidth="1"/>
    <col min="4099" max="4099" width="33.25" style="1" customWidth="1"/>
    <col min="4100" max="4100" width="9.625" style="1" customWidth="1"/>
    <col min="4101" max="4101" width="8.875" style="1" customWidth="1"/>
    <col min="4102" max="4102" width="10" style="1" customWidth="1"/>
    <col min="4103" max="4103" width="4.25" style="1" customWidth="1"/>
    <col min="4104" max="4104" width="3.75" style="1" customWidth="1"/>
    <col min="4105" max="4105" width="4" style="1" customWidth="1"/>
    <col min="4106" max="4106" width="3.75" style="1" customWidth="1"/>
    <col min="4107" max="4107" width="4.125" style="1" customWidth="1"/>
    <col min="4108" max="4108" width="3.625" style="1" customWidth="1"/>
    <col min="4109" max="4109" width="4.375" style="1" customWidth="1"/>
    <col min="4110" max="4110" width="3.875" style="1" customWidth="1"/>
    <col min="4111" max="4112" width="3.625" style="1" customWidth="1"/>
    <col min="4113" max="4113" width="4" style="1" customWidth="1"/>
    <col min="4114" max="4114" width="3.875" style="1" customWidth="1"/>
    <col min="4115" max="4115" width="9" style="1"/>
    <col min="4116" max="4116" width="17" style="1" customWidth="1"/>
    <col min="4117" max="4352" width="9" style="1"/>
    <col min="4353" max="4353" width="4.75" style="1" customWidth="1"/>
    <col min="4354" max="4354" width="18.5" style="1" customWidth="1"/>
    <col min="4355" max="4355" width="33.25" style="1" customWidth="1"/>
    <col min="4356" max="4356" width="9.625" style="1" customWidth="1"/>
    <col min="4357" max="4357" width="8.875" style="1" customWidth="1"/>
    <col min="4358" max="4358" width="10" style="1" customWidth="1"/>
    <col min="4359" max="4359" width="4.25" style="1" customWidth="1"/>
    <col min="4360" max="4360" width="3.75" style="1" customWidth="1"/>
    <col min="4361" max="4361" width="4" style="1" customWidth="1"/>
    <col min="4362" max="4362" width="3.75" style="1" customWidth="1"/>
    <col min="4363" max="4363" width="4.125" style="1" customWidth="1"/>
    <col min="4364" max="4364" width="3.625" style="1" customWidth="1"/>
    <col min="4365" max="4365" width="4.375" style="1" customWidth="1"/>
    <col min="4366" max="4366" width="3.875" style="1" customWidth="1"/>
    <col min="4367" max="4368" width="3.625" style="1" customWidth="1"/>
    <col min="4369" max="4369" width="4" style="1" customWidth="1"/>
    <col min="4370" max="4370" width="3.875" style="1" customWidth="1"/>
    <col min="4371" max="4371" width="9" style="1"/>
    <col min="4372" max="4372" width="17" style="1" customWidth="1"/>
    <col min="4373" max="4608" width="9" style="1"/>
    <col min="4609" max="4609" width="4.75" style="1" customWidth="1"/>
    <col min="4610" max="4610" width="18.5" style="1" customWidth="1"/>
    <col min="4611" max="4611" width="33.25" style="1" customWidth="1"/>
    <col min="4612" max="4612" width="9.625" style="1" customWidth="1"/>
    <col min="4613" max="4613" width="8.875" style="1" customWidth="1"/>
    <col min="4614" max="4614" width="10" style="1" customWidth="1"/>
    <col min="4615" max="4615" width="4.25" style="1" customWidth="1"/>
    <col min="4616" max="4616" width="3.75" style="1" customWidth="1"/>
    <col min="4617" max="4617" width="4" style="1" customWidth="1"/>
    <col min="4618" max="4618" width="3.75" style="1" customWidth="1"/>
    <col min="4619" max="4619" width="4.125" style="1" customWidth="1"/>
    <col min="4620" max="4620" width="3.625" style="1" customWidth="1"/>
    <col min="4621" max="4621" width="4.375" style="1" customWidth="1"/>
    <col min="4622" max="4622" width="3.875" style="1" customWidth="1"/>
    <col min="4623" max="4624" width="3.625" style="1" customWidth="1"/>
    <col min="4625" max="4625" width="4" style="1" customWidth="1"/>
    <col min="4626" max="4626" width="3.875" style="1" customWidth="1"/>
    <col min="4627" max="4627" width="9" style="1"/>
    <col min="4628" max="4628" width="17" style="1" customWidth="1"/>
    <col min="4629" max="4864" width="9" style="1"/>
    <col min="4865" max="4865" width="4.75" style="1" customWidth="1"/>
    <col min="4866" max="4866" width="18.5" style="1" customWidth="1"/>
    <col min="4867" max="4867" width="33.25" style="1" customWidth="1"/>
    <col min="4868" max="4868" width="9.625" style="1" customWidth="1"/>
    <col min="4869" max="4869" width="8.875" style="1" customWidth="1"/>
    <col min="4870" max="4870" width="10" style="1" customWidth="1"/>
    <col min="4871" max="4871" width="4.25" style="1" customWidth="1"/>
    <col min="4872" max="4872" width="3.75" style="1" customWidth="1"/>
    <col min="4873" max="4873" width="4" style="1" customWidth="1"/>
    <col min="4874" max="4874" width="3.75" style="1" customWidth="1"/>
    <col min="4875" max="4875" width="4.125" style="1" customWidth="1"/>
    <col min="4876" max="4876" width="3.625" style="1" customWidth="1"/>
    <col min="4877" max="4877" width="4.375" style="1" customWidth="1"/>
    <col min="4878" max="4878" width="3.875" style="1" customWidth="1"/>
    <col min="4879" max="4880" width="3.625" style="1" customWidth="1"/>
    <col min="4881" max="4881" width="4" style="1" customWidth="1"/>
    <col min="4882" max="4882" width="3.875" style="1" customWidth="1"/>
    <col min="4883" max="4883" width="9" style="1"/>
    <col min="4884" max="4884" width="17" style="1" customWidth="1"/>
    <col min="4885" max="5120" width="9" style="1"/>
    <col min="5121" max="5121" width="4.75" style="1" customWidth="1"/>
    <col min="5122" max="5122" width="18.5" style="1" customWidth="1"/>
    <col min="5123" max="5123" width="33.25" style="1" customWidth="1"/>
    <col min="5124" max="5124" width="9.625" style="1" customWidth="1"/>
    <col min="5125" max="5125" width="8.875" style="1" customWidth="1"/>
    <col min="5126" max="5126" width="10" style="1" customWidth="1"/>
    <col min="5127" max="5127" width="4.25" style="1" customWidth="1"/>
    <col min="5128" max="5128" width="3.75" style="1" customWidth="1"/>
    <col min="5129" max="5129" width="4" style="1" customWidth="1"/>
    <col min="5130" max="5130" width="3.75" style="1" customWidth="1"/>
    <col min="5131" max="5131" width="4.125" style="1" customWidth="1"/>
    <col min="5132" max="5132" width="3.625" style="1" customWidth="1"/>
    <col min="5133" max="5133" width="4.375" style="1" customWidth="1"/>
    <col min="5134" max="5134" width="3.875" style="1" customWidth="1"/>
    <col min="5135" max="5136" width="3.625" style="1" customWidth="1"/>
    <col min="5137" max="5137" width="4" style="1" customWidth="1"/>
    <col min="5138" max="5138" width="3.875" style="1" customWidth="1"/>
    <col min="5139" max="5139" width="9" style="1"/>
    <col min="5140" max="5140" width="17" style="1" customWidth="1"/>
    <col min="5141" max="5376" width="9" style="1"/>
    <col min="5377" max="5377" width="4.75" style="1" customWidth="1"/>
    <col min="5378" max="5378" width="18.5" style="1" customWidth="1"/>
    <col min="5379" max="5379" width="33.25" style="1" customWidth="1"/>
    <col min="5380" max="5380" width="9.625" style="1" customWidth="1"/>
    <col min="5381" max="5381" width="8.875" style="1" customWidth="1"/>
    <col min="5382" max="5382" width="10" style="1" customWidth="1"/>
    <col min="5383" max="5383" width="4.25" style="1" customWidth="1"/>
    <col min="5384" max="5384" width="3.75" style="1" customWidth="1"/>
    <col min="5385" max="5385" width="4" style="1" customWidth="1"/>
    <col min="5386" max="5386" width="3.75" style="1" customWidth="1"/>
    <col min="5387" max="5387" width="4.125" style="1" customWidth="1"/>
    <col min="5388" max="5388" width="3.625" style="1" customWidth="1"/>
    <col min="5389" max="5389" width="4.375" style="1" customWidth="1"/>
    <col min="5390" max="5390" width="3.875" style="1" customWidth="1"/>
    <col min="5391" max="5392" width="3.625" style="1" customWidth="1"/>
    <col min="5393" max="5393" width="4" style="1" customWidth="1"/>
    <col min="5394" max="5394" width="3.875" style="1" customWidth="1"/>
    <col min="5395" max="5395" width="9" style="1"/>
    <col min="5396" max="5396" width="17" style="1" customWidth="1"/>
    <col min="5397" max="5632" width="9" style="1"/>
    <col min="5633" max="5633" width="4.75" style="1" customWidth="1"/>
    <col min="5634" max="5634" width="18.5" style="1" customWidth="1"/>
    <col min="5635" max="5635" width="33.25" style="1" customWidth="1"/>
    <col min="5636" max="5636" width="9.625" style="1" customWidth="1"/>
    <col min="5637" max="5637" width="8.875" style="1" customWidth="1"/>
    <col min="5638" max="5638" width="10" style="1" customWidth="1"/>
    <col min="5639" max="5639" width="4.25" style="1" customWidth="1"/>
    <col min="5640" max="5640" width="3.75" style="1" customWidth="1"/>
    <col min="5641" max="5641" width="4" style="1" customWidth="1"/>
    <col min="5642" max="5642" width="3.75" style="1" customWidth="1"/>
    <col min="5643" max="5643" width="4.125" style="1" customWidth="1"/>
    <col min="5644" max="5644" width="3.625" style="1" customWidth="1"/>
    <col min="5645" max="5645" width="4.375" style="1" customWidth="1"/>
    <col min="5646" max="5646" width="3.875" style="1" customWidth="1"/>
    <col min="5647" max="5648" width="3.625" style="1" customWidth="1"/>
    <col min="5649" max="5649" width="4" style="1" customWidth="1"/>
    <col min="5650" max="5650" width="3.875" style="1" customWidth="1"/>
    <col min="5651" max="5651" width="9" style="1"/>
    <col min="5652" max="5652" width="17" style="1" customWidth="1"/>
    <col min="5653" max="5888" width="9" style="1"/>
    <col min="5889" max="5889" width="4.75" style="1" customWidth="1"/>
    <col min="5890" max="5890" width="18.5" style="1" customWidth="1"/>
    <col min="5891" max="5891" width="33.25" style="1" customWidth="1"/>
    <col min="5892" max="5892" width="9.625" style="1" customWidth="1"/>
    <col min="5893" max="5893" width="8.875" style="1" customWidth="1"/>
    <col min="5894" max="5894" width="10" style="1" customWidth="1"/>
    <col min="5895" max="5895" width="4.25" style="1" customWidth="1"/>
    <col min="5896" max="5896" width="3.75" style="1" customWidth="1"/>
    <col min="5897" max="5897" width="4" style="1" customWidth="1"/>
    <col min="5898" max="5898" width="3.75" style="1" customWidth="1"/>
    <col min="5899" max="5899" width="4.125" style="1" customWidth="1"/>
    <col min="5900" max="5900" width="3.625" style="1" customWidth="1"/>
    <col min="5901" max="5901" width="4.375" style="1" customWidth="1"/>
    <col min="5902" max="5902" width="3.875" style="1" customWidth="1"/>
    <col min="5903" max="5904" width="3.625" style="1" customWidth="1"/>
    <col min="5905" max="5905" width="4" style="1" customWidth="1"/>
    <col min="5906" max="5906" width="3.875" style="1" customWidth="1"/>
    <col min="5907" max="5907" width="9" style="1"/>
    <col min="5908" max="5908" width="17" style="1" customWidth="1"/>
    <col min="5909" max="6144" width="9" style="1"/>
    <col min="6145" max="6145" width="4.75" style="1" customWidth="1"/>
    <col min="6146" max="6146" width="18.5" style="1" customWidth="1"/>
    <col min="6147" max="6147" width="33.25" style="1" customWidth="1"/>
    <col min="6148" max="6148" width="9.625" style="1" customWidth="1"/>
    <col min="6149" max="6149" width="8.875" style="1" customWidth="1"/>
    <col min="6150" max="6150" width="10" style="1" customWidth="1"/>
    <col min="6151" max="6151" width="4.25" style="1" customWidth="1"/>
    <col min="6152" max="6152" width="3.75" style="1" customWidth="1"/>
    <col min="6153" max="6153" width="4" style="1" customWidth="1"/>
    <col min="6154" max="6154" width="3.75" style="1" customWidth="1"/>
    <col min="6155" max="6155" width="4.125" style="1" customWidth="1"/>
    <col min="6156" max="6156" width="3.625" style="1" customWidth="1"/>
    <col min="6157" max="6157" width="4.375" style="1" customWidth="1"/>
    <col min="6158" max="6158" width="3.875" style="1" customWidth="1"/>
    <col min="6159" max="6160" width="3.625" style="1" customWidth="1"/>
    <col min="6161" max="6161" width="4" style="1" customWidth="1"/>
    <col min="6162" max="6162" width="3.875" style="1" customWidth="1"/>
    <col min="6163" max="6163" width="9" style="1"/>
    <col min="6164" max="6164" width="17" style="1" customWidth="1"/>
    <col min="6165" max="6400" width="9" style="1"/>
    <col min="6401" max="6401" width="4.75" style="1" customWidth="1"/>
    <col min="6402" max="6402" width="18.5" style="1" customWidth="1"/>
    <col min="6403" max="6403" width="33.25" style="1" customWidth="1"/>
    <col min="6404" max="6404" width="9.625" style="1" customWidth="1"/>
    <col min="6405" max="6405" width="8.875" style="1" customWidth="1"/>
    <col min="6406" max="6406" width="10" style="1" customWidth="1"/>
    <col min="6407" max="6407" width="4.25" style="1" customWidth="1"/>
    <col min="6408" max="6408" width="3.75" style="1" customWidth="1"/>
    <col min="6409" max="6409" width="4" style="1" customWidth="1"/>
    <col min="6410" max="6410" width="3.75" style="1" customWidth="1"/>
    <col min="6411" max="6411" width="4.125" style="1" customWidth="1"/>
    <col min="6412" max="6412" width="3.625" style="1" customWidth="1"/>
    <col min="6413" max="6413" width="4.375" style="1" customWidth="1"/>
    <col min="6414" max="6414" width="3.875" style="1" customWidth="1"/>
    <col min="6415" max="6416" width="3.625" style="1" customWidth="1"/>
    <col min="6417" max="6417" width="4" style="1" customWidth="1"/>
    <col min="6418" max="6418" width="3.875" style="1" customWidth="1"/>
    <col min="6419" max="6419" width="9" style="1"/>
    <col min="6420" max="6420" width="17" style="1" customWidth="1"/>
    <col min="6421" max="6656" width="9" style="1"/>
    <col min="6657" max="6657" width="4.75" style="1" customWidth="1"/>
    <col min="6658" max="6658" width="18.5" style="1" customWidth="1"/>
    <col min="6659" max="6659" width="33.25" style="1" customWidth="1"/>
    <col min="6660" max="6660" width="9.625" style="1" customWidth="1"/>
    <col min="6661" max="6661" width="8.875" style="1" customWidth="1"/>
    <col min="6662" max="6662" width="10" style="1" customWidth="1"/>
    <col min="6663" max="6663" width="4.25" style="1" customWidth="1"/>
    <col min="6664" max="6664" width="3.75" style="1" customWidth="1"/>
    <col min="6665" max="6665" width="4" style="1" customWidth="1"/>
    <col min="6666" max="6666" width="3.75" style="1" customWidth="1"/>
    <col min="6667" max="6667" width="4.125" style="1" customWidth="1"/>
    <col min="6668" max="6668" width="3.625" style="1" customWidth="1"/>
    <col min="6669" max="6669" width="4.375" style="1" customWidth="1"/>
    <col min="6670" max="6670" width="3.875" style="1" customWidth="1"/>
    <col min="6671" max="6672" width="3.625" style="1" customWidth="1"/>
    <col min="6673" max="6673" width="4" style="1" customWidth="1"/>
    <col min="6674" max="6674" width="3.875" style="1" customWidth="1"/>
    <col min="6675" max="6675" width="9" style="1"/>
    <col min="6676" max="6676" width="17" style="1" customWidth="1"/>
    <col min="6677" max="6912" width="9" style="1"/>
    <col min="6913" max="6913" width="4.75" style="1" customWidth="1"/>
    <col min="6914" max="6914" width="18.5" style="1" customWidth="1"/>
    <col min="6915" max="6915" width="33.25" style="1" customWidth="1"/>
    <col min="6916" max="6916" width="9.625" style="1" customWidth="1"/>
    <col min="6917" max="6917" width="8.875" style="1" customWidth="1"/>
    <col min="6918" max="6918" width="10" style="1" customWidth="1"/>
    <col min="6919" max="6919" width="4.25" style="1" customWidth="1"/>
    <col min="6920" max="6920" width="3.75" style="1" customWidth="1"/>
    <col min="6921" max="6921" width="4" style="1" customWidth="1"/>
    <col min="6922" max="6922" width="3.75" style="1" customWidth="1"/>
    <col min="6923" max="6923" width="4.125" style="1" customWidth="1"/>
    <col min="6924" max="6924" width="3.625" style="1" customWidth="1"/>
    <col min="6925" max="6925" width="4.375" style="1" customWidth="1"/>
    <col min="6926" max="6926" width="3.875" style="1" customWidth="1"/>
    <col min="6927" max="6928" width="3.625" style="1" customWidth="1"/>
    <col min="6929" max="6929" width="4" style="1" customWidth="1"/>
    <col min="6930" max="6930" width="3.875" style="1" customWidth="1"/>
    <col min="6931" max="6931" width="9" style="1"/>
    <col min="6932" max="6932" width="17" style="1" customWidth="1"/>
    <col min="6933" max="7168" width="9" style="1"/>
    <col min="7169" max="7169" width="4.75" style="1" customWidth="1"/>
    <col min="7170" max="7170" width="18.5" style="1" customWidth="1"/>
    <col min="7171" max="7171" width="33.25" style="1" customWidth="1"/>
    <col min="7172" max="7172" width="9.625" style="1" customWidth="1"/>
    <col min="7173" max="7173" width="8.875" style="1" customWidth="1"/>
    <col min="7174" max="7174" width="10" style="1" customWidth="1"/>
    <col min="7175" max="7175" width="4.25" style="1" customWidth="1"/>
    <col min="7176" max="7176" width="3.75" style="1" customWidth="1"/>
    <col min="7177" max="7177" width="4" style="1" customWidth="1"/>
    <col min="7178" max="7178" width="3.75" style="1" customWidth="1"/>
    <col min="7179" max="7179" width="4.125" style="1" customWidth="1"/>
    <col min="7180" max="7180" width="3.625" style="1" customWidth="1"/>
    <col min="7181" max="7181" width="4.375" style="1" customWidth="1"/>
    <col min="7182" max="7182" width="3.875" style="1" customWidth="1"/>
    <col min="7183" max="7184" width="3.625" style="1" customWidth="1"/>
    <col min="7185" max="7185" width="4" style="1" customWidth="1"/>
    <col min="7186" max="7186" width="3.875" style="1" customWidth="1"/>
    <col min="7187" max="7187" width="9" style="1"/>
    <col min="7188" max="7188" width="17" style="1" customWidth="1"/>
    <col min="7189" max="7424" width="9" style="1"/>
    <col min="7425" max="7425" width="4.75" style="1" customWidth="1"/>
    <col min="7426" max="7426" width="18.5" style="1" customWidth="1"/>
    <col min="7427" max="7427" width="33.25" style="1" customWidth="1"/>
    <col min="7428" max="7428" width="9.625" style="1" customWidth="1"/>
    <col min="7429" max="7429" width="8.875" style="1" customWidth="1"/>
    <col min="7430" max="7430" width="10" style="1" customWidth="1"/>
    <col min="7431" max="7431" width="4.25" style="1" customWidth="1"/>
    <col min="7432" max="7432" width="3.75" style="1" customWidth="1"/>
    <col min="7433" max="7433" width="4" style="1" customWidth="1"/>
    <col min="7434" max="7434" width="3.75" style="1" customWidth="1"/>
    <col min="7435" max="7435" width="4.125" style="1" customWidth="1"/>
    <col min="7436" max="7436" width="3.625" style="1" customWidth="1"/>
    <col min="7437" max="7437" width="4.375" style="1" customWidth="1"/>
    <col min="7438" max="7438" width="3.875" style="1" customWidth="1"/>
    <col min="7439" max="7440" width="3.625" style="1" customWidth="1"/>
    <col min="7441" max="7441" width="4" style="1" customWidth="1"/>
    <col min="7442" max="7442" width="3.875" style="1" customWidth="1"/>
    <col min="7443" max="7443" width="9" style="1"/>
    <col min="7444" max="7444" width="17" style="1" customWidth="1"/>
    <col min="7445" max="7680" width="9" style="1"/>
    <col min="7681" max="7681" width="4.75" style="1" customWidth="1"/>
    <col min="7682" max="7682" width="18.5" style="1" customWidth="1"/>
    <col min="7683" max="7683" width="33.25" style="1" customWidth="1"/>
    <col min="7684" max="7684" width="9.625" style="1" customWidth="1"/>
    <col min="7685" max="7685" width="8.875" style="1" customWidth="1"/>
    <col min="7686" max="7686" width="10" style="1" customWidth="1"/>
    <col min="7687" max="7687" width="4.25" style="1" customWidth="1"/>
    <col min="7688" max="7688" width="3.75" style="1" customWidth="1"/>
    <col min="7689" max="7689" width="4" style="1" customWidth="1"/>
    <col min="7690" max="7690" width="3.75" style="1" customWidth="1"/>
    <col min="7691" max="7691" width="4.125" style="1" customWidth="1"/>
    <col min="7692" max="7692" width="3.625" style="1" customWidth="1"/>
    <col min="7693" max="7693" width="4.375" style="1" customWidth="1"/>
    <col min="7694" max="7694" width="3.875" style="1" customWidth="1"/>
    <col min="7695" max="7696" width="3.625" style="1" customWidth="1"/>
    <col min="7697" max="7697" width="4" style="1" customWidth="1"/>
    <col min="7698" max="7698" width="3.875" style="1" customWidth="1"/>
    <col min="7699" max="7699" width="9" style="1"/>
    <col min="7700" max="7700" width="17" style="1" customWidth="1"/>
    <col min="7701" max="7936" width="9" style="1"/>
    <col min="7937" max="7937" width="4.75" style="1" customWidth="1"/>
    <col min="7938" max="7938" width="18.5" style="1" customWidth="1"/>
    <col min="7939" max="7939" width="33.25" style="1" customWidth="1"/>
    <col min="7940" max="7940" width="9.625" style="1" customWidth="1"/>
    <col min="7941" max="7941" width="8.875" style="1" customWidth="1"/>
    <col min="7942" max="7942" width="10" style="1" customWidth="1"/>
    <col min="7943" max="7943" width="4.25" style="1" customWidth="1"/>
    <col min="7944" max="7944" width="3.75" style="1" customWidth="1"/>
    <col min="7945" max="7945" width="4" style="1" customWidth="1"/>
    <col min="7946" max="7946" width="3.75" style="1" customWidth="1"/>
    <col min="7947" max="7947" width="4.125" style="1" customWidth="1"/>
    <col min="7948" max="7948" width="3.625" style="1" customWidth="1"/>
    <col min="7949" max="7949" width="4.375" style="1" customWidth="1"/>
    <col min="7950" max="7950" width="3.875" style="1" customWidth="1"/>
    <col min="7951" max="7952" width="3.625" style="1" customWidth="1"/>
    <col min="7953" max="7953" width="4" style="1" customWidth="1"/>
    <col min="7954" max="7954" width="3.875" style="1" customWidth="1"/>
    <col min="7955" max="7955" width="9" style="1"/>
    <col min="7956" max="7956" width="17" style="1" customWidth="1"/>
    <col min="7957" max="8192" width="9" style="1"/>
    <col min="8193" max="8193" width="4.75" style="1" customWidth="1"/>
    <col min="8194" max="8194" width="18.5" style="1" customWidth="1"/>
    <col min="8195" max="8195" width="33.25" style="1" customWidth="1"/>
    <col min="8196" max="8196" width="9.625" style="1" customWidth="1"/>
    <col min="8197" max="8197" width="8.875" style="1" customWidth="1"/>
    <col min="8198" max="8198" width="10" style="1" customWidth="1"/>
    <col min="8199" max="8199" width="4.25" style="1" customWidth="1"/>
    <col min="8200" max="8200" width="3.75" style="1" customWidth="1"/>
    <col min="8201" max="8201" width="4" style="1" customWidth="1"/>
    <col min="8202" max="8202" width="3.75" style="1" customWidth="1"/>
    <col min="8203" max="8203" width="4.125" style="1" customWidth="1"/>
    <col min="8204" max="8204" width="3.625" style="1" customWidth="1"/>
    <col min="8205" max="8205" width="4.375" style="1" customWidth="1"/>
    <col min="8206" max="8206" width="3.875" style="1" customWidth="1"/>
    <col min="8207" max="8208" width="3.625" style="1" customWidth="1"/>
    <col min="8209" max="8209" width="4" style="1" customWidth="1"/>
    <col min="8210" max="8210" width="3.875" style="1" customWidth="1"/>
    <col min="8211" max="8211" width="9" style="1"/>
    <col min="8212" max="8212" width="17" style="1" customWidth="1"/>
    <col min="8213" max="8448" width="9" style="1"/>
    <col min="8449" max="8449" width="4.75" style="1" customWidth="1"/>
    <col min="8450" max="8450" width="18.5" style="1" customWidth="1"/>
    <col min="8451" max="8451" width="33.25" style="1" customWidth="1"/>
    <col min="8452" max="8452" width="9.625" style="1" customWidth="1"/>
    <col min="8453" max="8453" width="8.875" style="1" customWidth="1"/>
    <col min="8454" max="8454" width="10" style="1" customWidth="1"/>
    <col min="8455" max="8455" width="4.25" style="1" customWidth="1"/>
    <col min="8456" max="8456" width="3.75" style="1" customWidth="1"/>
    <col min="8457" max="8457" width="4" style="1" customWidth="1"/>
    <col min="8458" max="8458" width="3.75" style="1" customWidth="1"/>
    <col min="8459" max="8459" width="4.125" style="1" customWidth="1"/>
    <col min="8460" max="8460" width="3.625" style="1" customWidth="1"/>
    <col min="8461" max="8461" width="4.375" style="1" customWidth="1"/>
    <col min="8462" max="8462" width="3.875" style="1" customWidth="1"/>
    <col min="8463" max="8464" width="3.625" style="1" customWidth="1"/>
    <col min="8465" max="8465" width="4" style="1" customWidth="1"/>
    <col min="8466" max="8466" width="3.875" style="1" customWidth="1"/>
    <col min="8467" max="8467" width="9" style="1"/>
    <col min="8468" max="8468" width="17" style="1" customWidth="1"/>
    <col min="8469" max="8704" width="9" style="1"/>
    <col min="8705" max="8705" width="4.75" style="1" customWidth="1"/>
    <col min="8706" max="8706" width="18.5" style="1" customWidth="1"/>
    <col min="8707" max="8707" width="33.25" style="1" customWidth="1"/>
    <col min="8708" max="8708" width="9.625" style="1" customWidth="1"/>
    <col min="8709" max="8709" width="8.875" style="1" customWidth="1"/>
    <col min="8710" max="8710" width="10" style="1" customWidth="1"/>
    <col min="8711" max="8711" width="4.25" style="1" customWidth="1"/>
    <col min="8712" max="8712" width="3.75" style="1" customWidth="1"/>
    <col min="8713" max="8713" width="4" style="1" customWidth="1"/>
    <col min="8714" max="8714" width="3.75" style="1" customWidth="1"/>
    <col min="8715" max="8715" width="4.125" style="1" customWidth="1"/>
    <col min="8716" max="8716" width="3.625" style="1" customWidth="1"/>
    <col min="8717" max="8717" width="4.375" style="1" customWidth="1"/>
    <col min="8718" max="8718" width="3.875" style="1" customWidth="1"/>
    <col min="8719" max="8720" width="3.625" style="1" customWidth="1"/>
    <col min="8721" max="8721" width="4" style="1" customWidth="1"/>
    <col min="8722" max="8722" width="3.875" style="1" customWidth="1"/>
    <col min="8723" max="8723" width="9" style="1"/>
    <col min="8724" max="8724" width="17" style="1" customWidth="1"/>
    <col min="8725" max="8960" width="9" style="1"/>
    <col min="8961" max="8961" width="4.75" style="1" customWidth="1"/>
    <col min="8962" max="8962" width="18.5" style="1" customWidth="1"/>
    <col min="8963" max="8963" width="33.25" style="1" customWidth="1"/>
    <col min="8964" max="8964" width="9.625" style="1" customWidth="1"/>
    <col min="8965" max="8965" width="8.875" style="1" customWidth="1"/>
    <col min="8966" max="8966" width="10" style="1" customWidth="1"/>
    <col min="8967" max="8967" width="4.25" style="1" customWidth="1"/>
    <col min="8968" max="8968" width="3.75" style="1" customWidth="1"/>
    <col min="8969" max="8969" width="4" style="1" customWidth="1"/>
    <col min="8970" max="8970" width="3.75" style="1" customWidth="1"/>
    <col min="8971" max="8971" width="4.125" style="1" customWidth="1"/>
    <col min="8972" max="8972" width="3.625" style="1" customWidth="1"/>
    <col min="8973" max="8973" width="4.375" style="1" customWidth="1"/>
    <col min="8974" max="8974" width="3.875" style="1" customWidth="1"/>
    <col min="8975" max="8976" width="3.625" style="1" customWidth="1"/>
    <col min="8977" max="8977" width="4" style="1" customWidth="1"/>
    <col min="8978" max="8978" width="3.875" style="1" customWidth="1"/>
    <col min="8979" max="8979" width="9" style="1"/>
    <col min="8980" max="8980" width="17" style="1" customWidth="1"/>
    <col min="8981" max="9216" width="9" style="1"/>
    <col min="9217" max="9217" width="4.75" style="1" customWidth="1"/>
    <col min="9218" max="9218" width="18.5" style="1" customWidth="1"/>
    <col min="9219" max="9219" width="33.25" style="1" customWidth="1"/>
    <col min="9220" max="9220" width="9.625" style="1" customWidth="1"/>
    <col min="9221" max="9221" width="8.875" style="1" customWidth="1"/>
    <col min="9222" max="9222" width="10" style="1" customWidth="1"/>
    <col min="9223" max="9223" width="4.25" style="1" customWidth="1"/>
    <col min="9224" max="9224" width="3.75" style="1" customWidth="1"/>
    <col min="9225" max="9225" width="4" style="1" customWidth="1"/>
    <col min="9226" max="9226" width="3.75" style="1" customWidth="1"/>
    <col min="9227" max="9227" width="4.125" style="1" customWidth="1"/>
    <col min="9228" max="9228" width="3.625" style="1" customWidth="1"/>
    <col min="9229" max="9229" width="4.375" style="1" customWidth="1"/>
    <col min="9230" max="9230" width="3.875" style="1" customWidth="1"/>
    <col min="9231" max="9232" width="3.625" style="1" customWidth="1"/>
    <col min="9233" max="9233" width="4" style="1" customWidth="1"/>
    <col min="9234" max="9234" width="3.875" style="1" customWidth="1"/>
    <col min="9235" max="9235" width="9" style="1"/>
    <col min="9236" max="9236" width="17" style="1" customWidth="1"/>
    <col min="9237" max="9472" width="9" style="1"/>
    <col min="9473" max="9473" width="4.75" style="1" customWidth="1"/>
    <col min="9474" max="9474" width="18.5" style="1" customWidth="1"/>
    <col min="9475" max="9475" width="33.25" style="1" customWidth="1"/>
    <col min="9476" max="9476" width="9.625" style="1" customWidth="1"/>
    <col min="9477" max="9477" width="8.875" style="1" customWidth="1"/>
    <col min="9478" max="9478" width="10" style="1" customWidth="1"/>
    <col min="9479" max="9479" width="4.25" style="1" customWidth="1"/>
    <col min="9480" max="9480" width="3.75" style="1" customWidth="1"/>
    <col min="9481" max="9481" width="4" style="1" customWidth="1"/>
    <col min="9482" max="9482" width="3.75" style="1" customWidth="1"/>
    <col min="9483" max="9483" width="4.125" style="1" customWidth="1"/>
    <col min="9484" max="9484" width="3.625" style="1" customWidth="1"/>
    <col min="9485" max="9485" width="4.375" style="1" customWidth="1"/>
    <col min="9486" max="9486" width="3.875" style="1" customWidth="1"/>
    <col min="9487" max="9488" width="3.625" style="1" customWidth="1"/>
    <col min="9489" max="9489" width="4" style="1" customWidth="1"/>
    <col min="9490" max="9490" width="3.875" style="1" customWidth="1"/>
    <col min="9491" max="9491" width="9" style="1"/>
    <col min="9492" max="9492" width="17" style="1" customWidth="1"/>
    <col min="9493" max="9728" width="9" style="1"/>
    <col min="9729" max="9729" width="4.75" style="1" customWidth="1"/>
    <col min="9730" max="9730" width="18.5" style="1" customWidth="1"/>
    <col min="9731" max="9731" width="33.25" style="1" customWidth="1"/>
    <col min="9732" max="9732" width="9.625" style="1" customWidth="1"/>
    <col min="9733" max="9733" width="8.875" style="1" customWidth="1"/>
    <col min="9734" max="9734" width="10" style="1" customWidth="1"/>
    <col min="9735" max="9735" width="4.25" style="1" customWidth="1"/>
    <col min="9736" max="9736" width="3.75" style="1" customWidth="1"/>
    <col min="9737" max="9737" width="4" style="1" customWidth="1"/>
    <col min="9738" max="9738" width="3.75" style="1" customWidth="1"/>
    <col min="9739" max="9739" width="4.125" style="1" customWidth="1"/>
    <col min="9740" max="9740" width="3.625" style="1" customWidth="1"/>
    <col min="9741" max="9741" width="4.375" style="1" customWidth="1"/>
    <col min="9742" max="9742" width="3.875" style="1" customWidth="1"/>
    <col min="9743" max="9744" width="3.625" style="1" customWidth="1"/>
    <col min="9745" max="9745" width="4" style="1" customWidth="1"/>
    <col min="9746" max="9746" width="3.875" style="1" customWidth="1"/>
    <col min="9747" max="9747" width="9" style="1"/>
    <col min="9748" max="9748" width="17" style="1" customWidth="1"/>
    <col min="9749" max="9984" width="9" style="1"/>
    <col min="9985" max="9985" width="4.75" style="1" customWidth="1"/>
    <col min="9986" max="9986" width="18.5" style="1" customWidth="1"/>
    <col min="9987" max="9987" width="33.25" style="1" customWidth="1"/>
    <col min="9988" max="9988" width="9.625" style="1" customWidth="1"/>
    <col min="9989" max="9989" width="8.875" style="1" customWidth="1"/>
    <col min="9990" max="9990" width="10" style="1" customWidth="1"/>
    <col min="9991" max="9991" width="4.25" style="1" customWidth="1"/>
    <col min="9992" max="9992" width="3.75" style="1" customWidth="1"/>
    <col min="9993" max="9993" width="4" style="1" customWidth="1"/>
    <col min="9994" max="9994" width="3.75" style="1" customWidth="1"/>
    <col min="9995" max="9995" width="4.125" style="1" customWidth="1"/>
    <col min="9996" max="9996" width="3.625" style="1" customWidth="1"/>
    <col min="9997" max="9997" width="4.375" style="1" customWidth="1"/>
    <col min="9998" max="9998" width="3.875" style="1" customWidth="1"/>
    <col min="9999" max="10000" width="3.625" style="1" customWidth="1"/>
    <col min="10001" max="10001" width="4" style="1" customWidth="1"/>
    <col min="10002" max="10002" width="3.875" style="1" customWidth="1"/>
    <col min="10003" max="10003" width="9" style="1"/>
    <col min="10004" max="10004" width="17" style="1" customWidth="1"/>
    <col min="10005" max="10240" width="9" style="1"/>
    <col min="10241" max="10241" width="4.75" style="1" customWidth="1"/>
    <col min="10242" max="10242" width="18.5" style="1" customWidth="1"/>
    <col min="10243" max="10243" width="33.25" style="1" customWidth="1"/>
    <col min="10244" max="10244" width="9.625" style="1" customWidth="1"/>
    <col min="10245" max="10245" width="8.875" style="1" customWidth="1"/>
    <col min="10246" max="10246" width="10" style="1" customWidth="1"/>
    <col min="10247" max="10247" width="4.25" style="1" customWidth="1"/>
    <col min="10248" max="10248" width="3.75" style="1" customWidth="1"/>
    <col min="10249" max="10249" width="4" style="1" customWidth="1"/>
    <col min="10250" max="10250" width="3.75" style="1" customWidth="1"/>
    <col min="10251" max="10251" width="4.125" style="1" customWidth="1"/>
    <col min="10252" max="10252" width="3.625" style="1" customWidth="1"/>
    <col min="10253" max="10253" width="4.375" style="1" customWidth="1"/>
    <col min="10254" max="10254" width="3.875" style="1" customWidth="1"/>
    <col min="10255" max="10256" width="3.625" style="1" customWidth="1"/>
    <col min="10257" max="10257" width="4" style="1" customWidth="1"/>
    <col min="10258" max="10258" width="3.875" style="1" customWidth="1"/>
    <col min="10259" max="10259" width="9" style="1"/>
    <col min="10260" max="10260" width="17" style="1" customWidth="1"/>
    <col min="10261" max="10496" width="9" style="1"/>
    <col min="10497" max="10497" width="4.75" style="1" customWidth="1"/>
    <col min="10498" max="10498" width="18.5" style="1" customWidth="1"/>
    <col min="10499" max="10499" width="33.25" style="1" customWidth="1"/>
    <col min="10500" max="10500" width="9.625" style="1" customWidth="1"/>
    <col min="10501" max="10501" width="8.875" style="1" customWidth="1"/>
    <col min="10502" max="10502" width="10" style="1" customWidth="1"/>
    <col min="10503" max="10503" width="4.25" style="1" customWidth="1"/>
    <col min="10504" max="10504" width="3.75" style="1" customWidth="1"/>
    <col min="10505" max="10505" width="4" style="1" customWidth="1"/>
    <col min="10506" max="10506" width="3.75" style="1" customWidth="1"/>
    <col min="10507" max="10507" width="4.125" style="1" customWidth="1"/>
    <col min="10508" max="10508" width="3.625" style="1" customWidth="1"/>
    <col min="10509" max="10509" width="4.375" style="1" customWidth="1"/>
    <col min="10510" max="10510" width="3.875" style="1" customWidth="1"/>
    <col min="10511" max="10512" width="3.625" style="1" customWidth="1"/>
    <col min="10513" max="10513" width="4" style="1" customWidth="1"/>
    <col min="10514" max="10514" width="3.875" style="1" customWidth="1"/>
    <col min="10515" max="10515" width="9" style="1"/>
    <col min="10516" max="10516" width="17" style="1" customWidth="1"/>
    <col min="10517" max="10752" width="9" style="1"/>
    <col min="10753" max="10753" width="4.75" style="1" customWidth="1"/>
    <col min="10754" max="10754" width="18.5" style="1" customWidth="1"/>
    <col min="10755" max="10755" width="33.25" style="1" customWidth="1"/>
    <col min="10756" max="10756" width="9.625" style="1" customWidth="1"/>
    <col min="10757" max="10757" width="8.875" style="1" customWidth="1"/>
    <col min="10758" max="10758" width="10" style="1" customWidth="1"/>
    <col min="10759" max="10759" width="4.25" style="1" customWidth="1"/>
    <col min="10760" max="10760" width="3.75" style="1" customWidth="1"/>
    <col min="10761" max="10761" width="4" style="1" customWidth="1"/>
    <col min="10762" max="10762" width="3.75" style="1" customWidth="1"/>
    <col min="10763" max="10763" width="4.125" style="1" customWidth="1"/>
    <col min="10764" max="10764" width="3.625" style="1" customWidth="1"/>
    <col min="10765" max="10765" width="4.375" style="1" customWidth="1"/>
    <col min="10766" max="10766" width="3.875" style="1" customWidth="1"/>
    <col min="10767" max="10768" width="3.625" style="1" customWidth="1"/>
    <col min="10769" max="10769" width="4" style="1" customWidth="1"/>
    <col min="10770" max="10770" width="3.875" style="1" customWidth="1"/>
    <col min="10771" max="10771" width="9" style="1"/>
    <col min="10772" max="10772" width="17" style="1" customWidth="1"/>
    <col min="10773" max="11008" width="9" style="1"/>
    <col min="11009" max="11009" width="4.75" style="1" customWidth="1"/>
    <col min="11010" max="11010" width="18.5" style="1" customWidth="1"/>
    <col min="11011" max="11011" width="33.25" style="1" customWidth="1"/>
    <col min="11012" max="11012" width="9.625" style="1" customWidth="1"/>
    <col min="11013" max="11013" width="8.875" style="1" customWidth="1"/>
    <col min="11014" max="11014" width="10" style="1" customWidth="1"/>
    <col min="11015" max="11015" width="4.25" style="1" customWidth="1"/>
    <col min="11016" max="11016" width="3.75" style="1" customWidth="1"/>
    <col min="11017" max="11017" width="4" style="1" customWidth="1"/>
    <col min="11018" max="11018" width="3.75" style="1" customWidth="1"/>
    <col min="11019" max="11019" width="4.125" style="1" customWidth="1"/>
    <col min="11020" max="11020" width="3.625" style="1" customWidth="1"/>
    <col min="11021" max="11021" width="4.375" style="1" customWidth="1"/>
    <col min="11022" max="11022" width="3.875" style="1" customWidth="1"/>
    <col min="11023" max="11024" width="3.625" style="1" customWidth="1"/>
    <col min="11025" max="11025" width="4" style="1" customWidth="1"/>
    <col min="11026" max="11026" width="3.875" style="1" customWidth="1"/>
    <col min="11027" max="11027" width="9" style="1"/>
    <col min="11028" max="11028" width="17" style="1" customWidth="1"/>
    <col min="11029" max="11264" width="9" style="1"/>
    <col min="11265" max="11265" width="4.75" style="1" customWidth="1"/>
    <col min="11266" max="11266" width="18.5" style="1" customWidth="1"/>
    <col min="11267" max="11267" width="33.25" style="1" customWidth="1"/>
    <col min="11268" max="11268" width="9.625" style="1" customWidth="1"/>
    <col min="11269" max="11269" width="8.875" style="1" customWidth="1"/>
    <col min="11270" max="11270" width="10" style="1" customWidth="1"/>
    <col min="11271" max="11271" width="4.25" style="1" customWidth="1"/>
    <col min="11272" max="11272" width="3.75" style="1" customWidth="1"/>
    <col min="11273" max="11273" width="4" style="1" customWidth="1"/>
    <col min="11274" max="11274" width="3.75" style="1" customWidth="1"/>
    <col min="11275" max="11275" width="4.125" style="1" customWidth="1"/>
    <col min="11276" max="11276" width="3.625" style="1" customWidth="1"/>
    <col min="11277" max="11277" width="4.375" style="1" customWidth="1"/>
    <col min="11278" max="11278" width="3.875" style="1" customWidth="1"/>
    <col min="11279" max="11280" width="3.625" style="1" customWidth="1"/>
    <col min="11281" max="11281" width="4" style="1" customWidth="1"/>
    <col min="11282" max="11282" width="3.875" style="1" customWidth="1"/>
    <col min="11283" max="11283" width="9" style="1"/>
    <col min="11284" max="11284" width="17" style="1" customWidth="1"/>
    <col min="11285" max="11520" width="9" style="1"/>
    <col min="11521" max="11521" width="4.75" style="1" customWidth="1"/>
    <col min="11522" max="11522" width="18.5" style="1" customWidth="1"/>
    <col min="11523" max="11523" width="33.25" style="1" customWidth="1"/>
    <col min="11524" max="11524" width="9.625" style="1" customWidth="1"/>
    <col min="11525" max="11525" width="8.875" style="1" customWidth="1"/>
    <col min="11526" max="11526" width="10" style="1" customWidth="1"/>
    <col min="11527" max="11527" width="4.25" style="1" customWidth="1"/>
    <col min="11528" max="11528" width="3.75" style="1" customWidth="1"/>
    <col min="11529" max="11529" width="4" style="1" customWidth="1"/>
    <col min="11530" max="11530" width="3.75" style="1" customWidth="1"/>
    <col min="11531" max="11531" width="4.125" style="1" customWidth="1"/>
    <col min="11532" max="11532" width="3.625" style="1" customWidth="1"/>
    <col min="11533" max="11533" width="4.375" style="1" customWidth="1"/>
    <col min="11534" max="11534" width="3.875" style="1" customWidth="1"/>
    <col min="11535" max="11536" width="3.625" style="1" customWidth="1"/>
    <col min="11537" max="11537" width="4" style="1" customWidth="1"/>
    <col min="11538" max="11538" width="3.875" style="1" customWidth="1"/>
    <col min="11539" max="11539" width="9" style="1"/>
    <col min="11540" max="11540" width="17" style="1" customWidth="1"/>
    <col min="11541" max="11776" width="9" style="1"/>
    <col min="11777" max="11777" width="4.75" style="1" customWidth="1"/>
    <col min="11778" max="11778" width="18.5" style="1" customWidth="1"/>
    <col min="11779" max="11779" width="33.25" style="1" customWidth="1"/>
    <col min="11780" max="11780" width="9.625" style="1" customWidth="1"/>
    <col min="11781" max="11781" width="8.875" style="1" customWidth="1"/>
    <col min="11782" max="11782" width="10" style="1" customWidth="1"/>
    <col min="11783" max="11783" width="4.25" style="1" customWidth="1"/>
    <col min="11784" max="11784" width="3.75" style="1" customWidth="1"/>
    <col min="11785" max="11785" width="4" style="1" customWidth="1"/>
    <col min="11786" max="11786" width="3.75" style="1" customWidth="1"/>
    <col min="11787" max="11787" width="4.125" style="1" customWidth="1"/>
    <col min="11788" max="11788" width="3.625" style="1" customWidth="1"/>
    <col min="11789" max="11789" width="4.375" style="1" customWidth="1"/>
    <col min="11790" max="11790" width="3.875" style="1" customWidth="1"/>
    <col min="11791" max="11792" width="3.625" style="1" customWidth="1"/>
    <col min="11793" max="11793" width="4" style="1" customWidth="1"/>
    <col min="11794" max="11794" width="3.875" style="1" customWidth="1"/>
    <col min="11795" max="11795" width="9" style="1"/>
    <col min="11796" max="11796" width="17" style="1" customWidth="1"/>
    <col min="11797" max="12032" width="9" style="1"/>
    <col min="12033" max="12033" width="4.75" style="1" customWidth="1"/>
    <col min="12034" max="12034" width="18.5" style="1" customWidth="1"/>
    <col min="12035" max="12035" width="33.25" style="1" customWidth="1"/>
    <col min="12036" max="12036" width="9.625" style="1" customWidth="1"/>
    <col min="12037" max="12037" width="8.875" style="1" customWidth="1"/>
    <col min="12038" max="12038" width="10" style="1" customWidth="1"/>
    <col min="12039" max="12039" width="4.25" style="1" customWidth="1"/>
    <col min="12040" max="12040" width="3.75" style="1" customWidth="1"/>
    <col min="12041" max="12041" width="4" style="1" customWidth="1"/>
    <col min="12042" max="12042" width="3.75" style="1" customWidth="1"/>
    <col min="12043" max="12043" width="4.125" style="1" customWidth="1"/>
    <col min="12044" max="12044" width="3.625" style="1" customWidth="1"/>
    <col min="12045" max="12045" width="4.375" style="1" customWidth="1"/>
    <col min="12046" max="12046" width="3.875" style="1" customWidth="1"/>
    <col min="12047" max="12048" width="3.625" style="1" customWidth="1"/>
    <col min="12049" max="12049" width="4" style="1" customWidth="1"/>
    <col min="12050" max="12050" width="3.875" style="1" customWidth="1"/>
    <col min="12051" max="12051" width="9" style="1"/>
    <col min="12052" max="12052" width="17" style="1" customWidth="1"/>
    <col min="12053" max="12288" width="9" style="1"/>
    <col min="12289" max="12289" width="4.75" style="1" customWidth="1"/>
    <col min="12290" max="12290" width="18.5" style="1" customWidth="1"/>
    <col min="12291" max="12291" width="33.25" style="1" customWidth="1"/>
    <col min="12292" max="12292" width="9.625" style="1" customWidth="1"/>
    <col min="12293" max="12293" width="8.875" style="1" customWidth="1"/>
    <col min="12294" max="12294" width="10" style="1" customWidth="1"/>
    <col min="12295" max="12295" width="4.25" style="1" customWidth="1"/>
    <col min="12296" max="12296" width="3.75" style="1" customWidth="1"/>
    <col min="12297" max="12297" width="4" style="1" customWidth="1"/>
    <col min="12298" max="12298" width="3.75" style="1" customWidth="1"/>
    <col min="12299" max="12299" width="4.125" style="1" customWidth="1"/>
    <col min="12300" max="12300" width="3.625" style="1" customWidth="1"/>
    <col min="12301" max="12301" width="4.375" style="1" customWidth="1"/>
    <col min="12302" max="12302" width="3.875" style="1" customWidth="1"/>
    <col min="12303" max="12304" width="3.625" style="1" customWidth="1"/>
    <col min="12305" max="12305" width="4" style="1" customWidth="1"/>
    <col min="12306" max="12306" width="3.875" style="1" customWidth="1"/>
    <col min="12307" max="12307" width="9" style="1"/>
    <col min="12308" max="12308" width="17" style="1" customWidth="1"/>
    <col min="12309" max="12544" width="9" style="1"/>
    <col min="12545" max="12545" width="4.75" style="1" customWidth="1"/>
    <col min="12546" max="12546" width="18.5" style="1" customWidth="1"/>
    <col min="12547" max="12547" width="33.25" style="1" customWidth="1"/>
    <col min="12548" max="12548" width="9.625" style="1" customWidth="1"/>
    <col min="12549" max="12549" width="8.875" style="1" customWidth="1"/>
    <col min="12550" max="12550" width="10" style="1" customWidth="1"/>
    <col min="12551" max="12551" width="4.25" style="1" customWidth="1"/>
    <col min="12552" max="12552" width="3.75" style="1" customWidth="1"/>
    <col min="12553" max="12553" width="4" style="1" customWidth="1"/>
    <col min="12554" max="12554" width="3.75" style="1" customWidth="1"/>
    <col min="12555" max="12555" width="4.125" style="1" customWidth="1"/>
    <col min="12556" max="12556" width="3.625" style="1" customWidth="1"/>
    <col min="12557" max="12557" width="4.375" style="1" customWidth="1"/>
    <col min="12558" max="12558" width="3.875" style="1" customWidth="1"/>
    <col min="12559" max="12560" width="3.625" style="1" customWidth="1"/>
    <col min="12561" max="12561" width="4" style="1" customWidth="1"/>
    <col min="12562" max="12562" width="3.875" style="1" customWidth="1"/>
    <col min="12563" max="12563" width="9" style="1"/>
    <col min="12564" max="12564" width="17" style="1" customWidth="1"/>
    <col min="12565" max="12800" width="9" style="1"/>
    <col min="12801" max="12801" width="4.75" style="1" customWidth="1"/>
    <col min="12802" max="12802" width="18.5" style="1" customWidth="1"/>
    <col min="12803" max="12803" width="33.25" style="1" customWidth="1"/>
    <col min="12804" max="12804" width="9.625" style="1" customWidth="1"/>
    <col min="12805" max="12805" width="8.875" style="1" customWidth="1"/>
    <col min="12806" max="12806" width="10" style="1" customWidth="1"/>
    <col min="12807" max="12807" width="4.25" style="1" customWidth="1"/>
    <col min="12808" max="12808" width="3.75" style="1" customWidth="1"/>
    <col min="12809" max="12809" width="4" style="1" customWidth="1"/>
    <col min="12810" max="12810" width="3.75" style="1" customWidth="1"/>
    <col min="12811" max="12811" width="4.125" style="1" customWidth="1"/>
    <col min="12812" max="12812" width="3.625" style="1" customWidth="1"/>
    <col min="12813" max="12813" width="4.375" style="1" customWidth="1"/>
    <col min="12814" max="12814" width="3.875" style="1" customWidth="1"/>
    <col min="12815" max="12816" width="3.625" style="1" customWidth="1"/>
    <col min="12817" max="12817" width="4" style="1" customWidth="1"/>
    <col min="12818" max="12818" width="3.875" style="1" customWidth="1"/>
    <col min="12819" max="12819" width="9" style="1"/>
    <col min="12820" max="12820" width="17" style="1" customWidth="1"/>
    <col min="12821" max="13056" width="9" style="1"/>
    <col min="13057" max="13057" width="4.75" style="1" customWidth="1"/>
    <col min="13058" max="13058" width="18.5" style="1" customWidth="1"/>
    <col min="13059" max="13059" width="33.25" style="1" customWidth="1"/>
    <col min="13060" max="13060" width="9.625" style="1" customWidth="1"/>
    <col min="13061" max="13061" width="8.875" style="1" customWidth="1"/>
    <col min="13062" max="13062" width="10" style="1" customWidth="1"/>
    <col min="13063" max="13063" width="4.25" style="1" customWidth="1"/>
    <col min="13064" max="13064" width="3.75" style="1" customWidth="1"/>
    <col min="13065" max="13065" width="4" style="1" customWidth="1"/>
    <col min="13066" max="13066" width="3.75" style="1" customWidth="1"/>
    <col min="13067" max="13067" width="4.125" style="1" customWidth="1"/>
    <col min="13068" max="13068" width="3.625" style="1" customWidth="1"/>
    <col min="13069" max="13069" width="4.375" style="1" customWidth="1"/>
    <col min="13070" max="13070" width="3.875" style="1" customWidth="1"/>
    <col min="13071" max="13072" width="3.625" style="1" customWidth="1"/>
    <col min="13073" max="13073" width="4" style="1" customWidth="1"/>
    <col min="13074" max="13074" width="3.875" style="1" customWidth="1"/>
    <col min="13075" max="13075" width="9" style="1"/>
    <col min="13076" max="13076" width="17" style="1" customWidth="1"/>
    <col min="13077" max="13312" width="9" style="1"/>
    <col min="13313" max="13313" width="4.75" style="1" customWidth="1"/>
    <col min="13314" max="13314" width="18.5" style="1" customWidth="1"/>
    <col min="13315" max="13315" width="33.25" style="1" customWidth="1"/>
    <col min="13316" max="13316" width="9.625" style="1" customWidth="1"/>
    <col min="13317" max="13317" width="8.875" style="1" customWidth="1"/>
    <col min="13318" max="13318" width="10" style="1" customWidth="1"/>
    <col min="13319" max="13319" width="4.25" style="1" customWidth="1"/>
    <col min="13320" max="13320" width="3.75" style="1" customWidth="1"/>
    <col min="13321" max="13321" width="4" style="1" customWidth="1"/>
    <col min="13322" max="13322" width="3.75" style="1" customWidth="1"/>
    <col min="13323" max="13323" width="4.125" style="1" customWidth="1"/>
    <col min="13324" max="13324" width="3.625" style="1" customWidth="1"/>
    <col min="13325" max="13325" width="4.375" style="1" customWidth="1"/>
    <col min="13326" max="13326" width="3.875" style="1" customWidth="1"/>
    <col min="13327" max="13328" width="3.625" style="1" customWidth="1"/>
    <col min="13329" max="13329" width="4" style="1" customWidth="1"/>
    <col min="13330" max="13330" width="3.875" style="1" customWidth="1"/>
    <col min="13331" max="13331" width="9" style="1"/>
    <col min="13332" max="13332" width="17" style="1" customWidth="1"/>
    <col min="13333" max="13568" width="9" style="1"/>
    <col min="13569" max="13569" width="4.75" style="1" customWidth="1"/>
    <col min="13570" max="13570" width="18.5" style="1" customWidth="1"/>
    <col min="13571" max="13571" width="33.25" style="1" customWidth="1"/>
    <col min="13572" max="13572" width="9.625" style="1" customWidth="1"/>
    <col min="13573" max="13573" width="8.875" style="1" customWidth="1"/>
    <col min="13574" max="13574" width="10" style="1" customWidth="1"/>
    <col min="13575" max="13575" width="4.25" style="1" customWidth="1"/>
    <col min="13576" max="13576" width="3.75" style="1" customWidth="1"/>
    <col min="13577" max="13577" width="4" style="1" customWidth="1"/>
    <col min="13578" max="13578" width="3.75" style="1" customWidth="1"/>
    <col min="13579" max="13579" width="4.125" style="1" customWidth="1"/>
    <col min="13580" max="13580" width="3.625" style="1" customWidth="1"/>
    <col min="13581" max="13581" width="4.375" style="1" customWidth="1"/>
    <col min="13582" max="13582" width="3.875" style="1" customWidth="1"/>
    <col min="13583" max="13584" width="3.625" style="1" customWidth="1"/>
    <col min="13585" max="13585" width="4" style="1" customWidth="1"/>
    <col min="13586" max="13586" width="3.875" style="1" customWidth="1"/>
    <col min="13587" max="13587" width="9" style="1"/>
    <col min="13588" max="13588" width="17" style="1" customWidth="1"/>
    <col min="13589" max="13824" width="9" style="1"/>
    <col min="13825" max="13825" width="4.75" style="1" customWidth="1"/>
    <col min="13826" max="13826" width="18.5" style="1" customWidth="1"/>
    <col min="13827" max="13827" width="33.25" style="1" customWidth="1"/>
    <col min="13828" max="13828" width="9.625" style="1" customWidth="1"/>
    <col min="13829" max="13829" width="8.875" style="1" customWidth="1"/>
    <col min="13830" max="13830" width="10" style="1" customWidth="1"/>
    <col min="13831" max="13831" width="4.25" style="1" customWidth="1"/>
    <col min="13832" max="13832" width="3.75" style="1" customWidth="1"/>
    <col min="13833" max="13833" width="4" style="1" customWidth="1"/>
    <col min="13834" max="13834" width="3.75" style="1" customWidth="1"/>
    <col min="13835" max="13835" width="4.125" style="1" customWidth="1"/>
    <col min="13836" max="13836" width="3.625" style="1" customWidth="1"/>
    <col min="13837" max="13837" width="4.375" style="1" customWidth="1"/>
    <col min="13838" max="13838" width="3.875" style="1" customWidth="1"/>
    <col min="13839" max="13840" width="3.625" style="1" customWidth="1"/>
    <col min="13841" max="13841" width="4" style="1" customWidth="1"/>
    <col min="13842" max="13842" width="3.875" style="1" customWidth="1"/>
    <col min="13843" max="13843" width="9" style="1"/>
    <col min="13844" max="13844" width="17" style="1" customWidth="1"/>
    <col min="13845" max="14080" width="9" style="1"/>
    <col min="14081" max="14081" width="4.75" style="1" customWidth="1"/>
    <col min="14082" max="14082" width="18.5" style="1" customWidth="1"/>
    <col min="14083" max="14083" width="33.25" style="1" customWidth="1"/>
    <col min="14084" max="14084" width="9.625" style="1" customWidth="1"/>
    <col min="14085" max="14085" width="8.875" style="1" customWidth="1"/>
    <col min="14086" max="14086" width="10" style="1" customWidth="1"/>
    <col min="14087" max="14087" width="4.25" style="1" customWidth="1"/>
    <col min="14088" max="14088" width="3.75" style="1" customWidth="1"/>
    <col min="14089" max="14089" width="4" style="1" customWidth="1"/>
    <col min="14090" max="14090" width="3.75" style="1" customWidth="1"/>
    <col min="14091" max="14091" width="4.125" style="1" customWidth="1"/>
    <col min="14092" max="14092" width="3.625" style="1" customWidth="1"/>
    <col min="14093" max="14093" width="4.375" style="1" customWidth="1"/>
    <col min="14094" max="14094" width="3.875" style="1" customWidth="1"/>
    <col min="14095" max="14096" width="3.625" style="1" customWidth="1"/>
    <col min="14097" max="14097" width="4" style="1" customWidth="1"/>
    <col min="14098" max="14098" width="3.875" style="1" customWidth="1"/>
    <col min="14099" max="14099" width="9" style="1"/>
    <col min="14100" max="14100" width="17" style="1" customWidth="1"/>
    <col min="14101" max="14336" width="9" style="1"/>
    <col min="14337" max="14337" width="4.75" style="1" customWidth="1"/>
    <col min="14338" max="14338" width="18.5" style="1" customWidth="1"/>
    <col min="14339" max="14339" width="33.25" style="1" customWidth="1"/>
    <col min="14340" max="14340" width="9.625" style="1" customWidth="1"/>
    <col min="14341" max="14341" width="8.875" style="1" customWidth="1"/>
    <col min="14342" max="14342" width="10" style="1" customWidth="1"/>
    <col min="14343" max="14343" width="4.25" style="1" customWidth="1"/>
    <col min="14344" max="14344" width="3.75" style="1" customWidth="1"/>
    <col min="14345" max="14345" width="4" style="1" customWidth="1"/>
    <col min="14346" max="14346" width="3.75" style="1" customWidth="1"/>
    <col min="14347" max="14347" width="4.125" style="1" customWidth="1"/>
    <col min="14348" max="14348" width="3.625" style="1" customWidth="1"/>
    <col min="14349" max="14349" width="4.375" style="1" customWidth="1"/>
    <col min="14350" max="14350" width="3.875" style="1" customWidth="1"/>
    <col min="14351" max="14352" width="3.625" style="1" customWidth="1"/>
    <col min="14353" max="14353" width="4" style="1" customWidth="1"/>
    <col min="14354" max="14354" width="3.875" style="1" customWidth="1"/>
    <col min="14355" max="14355" width="9" style="1"/>
    <col min="14356" max="14356" width="17" style="1" customWidth="1"/>
    <col min="14357" max="14592" width="9" style="1"/>
    <col min="14593" max="14593" width="4.75" style="1" customWidth="1"/>
    <col min="14594" max="14594" width="18.5" style="1" customWidth="1"/>
    <col min="14595" max="14595" width="33.25" style="1" customWidth="1"/>
    <col min="14596" max="14596" width="9.625" style="1" customWidth="1"/>
    <col min="14597" max="14597" width="8.875" style="1" customWidth="1"/>
    <col min="14598" max="14598" width="10" style="1" customWidth="1"/>
    <col min="14599" max="14599" width="4.25" style="1" customWidth="1"/>
    <col min="14600" max="14600" width="3.75" style="1" customWidth="1"/>
    <col min="14601" max="14601" width="4" style="1" customWidth="1"/>
    <col min="14602" max="14602" width="3.75" style="1" customWidth="1"/>
    <col min="14603" max="14603" width="4.125" style="1" customWidth="1"/>
    <col min="14604" max="14604" width="3.625" style="1" customWidth="1"/>
    <col min="14605" max="14605" width="4.375" style="1" customWidth="1"/>
    <col min="14606" max="14606" width="3.875" style="1" customWidth="1"/>
    <col min="14607" max="14608" width="3.625" style="1" customWidth="1"/>
    <col min="14609" max="14609" width="4" style="1" customWidth="1"/>
    <col min="14610" max="14610" width="3.875" style="1" customWidth="1"/>
    <col min="14611" max="14611" width="9" style="1"/>
    <col min="14612" max="14612" width="17" style="1" customWidth="1"/>
    <col min="14613" max="14848" width="9" style="1"/>
    <col min="14849" max="14849" width="4.75" style="1" customWidth="1"/>
    <col min="14850" max="14850" width="18.5" style="1" customWidth="1"/>
    <col min="14851" max="14851" width="33.25" style="1" customWidth="1"/>
    <col min="14852" max="14852" width="9.625" style="1" customWidth="1"/>
    <col min="14853" max="14853" width="8.875" style="1" customWidth="1"/>
    <col min="14854" max="14854" width="10" style="1" customWidth="1"/>
    <col min="14855" max="14855" width="4.25" style="1" customWidth="1"/>
    <col min="14856" max="14856" width="3.75" style="1" customWidth="1"/>
    <col min="14857" max="14857" width="4" style="1" customWidth="1"/>
    <col min="14858" max="14858" width="3.75" style="1" customWidth="1"/>
    <col min="14859" max="14859" width="4.125" style="1" customWidth="1"/>
    <col min="14860" max="14860" width="3.625" style="1" customWidth="1"/>
    <col min="14861" max="14861" width="4.375" style="1" customWidth="1"/>
    <col min="14862" max="14862" width="3.875" style="1" customWidth="1"/>
    <col min="14863" max="14864" width="3.625" style="1" customWidth="1"/>
    <col min="14865" max="14865" width="4" style="1" customWidth="1"/>
    <col min="14866" max="14866" width="3.875" style="1" customWidth="1"/>
    <col min="14867" max="14867" width="9" style="1"/>
    <col min="14868" max="14868" width="17" style="1" customWidth="1"/>
    <col min="14869" max="15104" width="9" style="1"/>
    <col min="15105" max="15105" width="4.75" style="1" customWidth="1"/>
    <col min="15106" max="15106" width="18.5" style="1" customWidth="1"/>
    <col min="15107" max="15107" width="33.25" style="1" customWidth="1"/>
    <col min="15108" max="15108" width="9.625" style="1" customWidth="1"/>
    <col min="15109" max="15109" width="8.875" style="1" customWidth="1"/>
    <col min="15110" max="15110" width="10" style="1" customWidth="1"/>
    <col min="15111" max="15111" width="4.25" style="1" customWidth="1"/>
    <col min="15112" max="15112" width="3.75" style="1" customWidth="1"/>
    <col min="15113" max="15113" width="4" style="1" customWidth="1"/>
    <col min="15114" max="15114" width="3.75" style="1" customWidth="1"/>
    <col min="15115" max="15115" width="4.125" style="1" customWidth="1"/>
    <col min="15116" max="15116" width="3.625" style="1" customWidth="1"/>
    <col min="15117" max="15117" width="4.375" style="1" customWidth="1"/>
    <col min="15118" max="15118" width="3.875" style="1" customWidth="1"/>
    <col min="15119" max="15120" width="3.625" style="1" customWidth="1"/>
    <col min="15121" max="15121" width="4" style="1" customWidth="1"/>
    <col min="15122" max="15122" width="3.875" style="1" customWidth="1"/>
    <col min="15123" max="15123" width="9" style="1"/>
    <col min="15124" max="15124" width="17" style="1" customWidth="1"/>
    <col min="15125" max="15360" width="9" style="1"/>
    <col min="15361" max="15361" width="4.75" style="1" customWidth="1"/>
    <col min="15362" max="15362" width="18.5" style="1" customWidth="1"/>
    <col min="15363" max="15363" width="33.25" style="1" customWidth="1"/>
    <col min="15364" max="15364" width="9.625" style="1" customWidth="1"/>
    <col min="15365" max="15365" width="8.875" style="1" customWidth="1"/>
    <col min="15366" max="15366" width="10" style="1" customWidth="1"/>
    <col min="15367" max="15367" width="4.25" style="1" customWidth="1"/>
    <col min="15368" max="15368" width="3.75" style="1" customWidth="1"/>
    <col min="15369" max="15369" width="4" style="1" customWidth="1"/>
    <col min="15370" max="15370" width="3.75" style="1" customWidth="1"/>
    <col min="15371" max="15371" width="4.125" style="1" customWidth="1"/>
    <col min="15372" max="15372" width="3.625" style="1" customWidth="1"/>
    <col min="15373" max="15373" width="4.375" style="1" customWidth="1"/>
    <col min="15374" max="15374" width="3.875" style="1" customWidth="1"/>
    <col min="15375" max="15376" width="3.625" style="1" customWidth="1"/>
    <col min="15377" max="15377" width="4" style="1" customWidth="1"/>
    <col min="15378" max="15378" width="3.875" style="1" customWidth="1"/>
    <col min="15379" max="15379" width="9" style="1"/>
    <col min="15380" max="15380" width="17" style="1" customWidth="1"/>
    <col min="15381" max="15616" width="9" style="1"/>
    <col min="15617" max="15617" width="4.75" style="1" customWidth="1"/>
    <col min="15618" max="15618" width="18.5" style="1" customWidth="1"/>
    <col min="15619" max="15619" width="33.25" style="1" customWidth="1"/>
    <col min="15620" max="15620" width="9.625" style="1" customWidth="1"/>
    <col min="15621" max="15621" width="8.875" style="1" customWidth="1"/>
    <col min="15622" max="15622" width="10" style="1" customWidth="1"/>
    <col min="15623" max="15623" width="4.25" style="1" customWidth="1"/>
    <col min="15624" max="15624" width="3.75" style="1" customWidth="1"/>
    <col min="15625" max="15625" width="4" style="1" customWidth="1"/>
    <col min="15626" max="15626" width="3.75" style="1" customWidth="1"/>
    <col min="15627" max="15627" width="4.125" style="1" customWidth="1"/>
    <col min="15628" max="15628" width="3.625" style="1" customWidth="1"/>
    <col min="15629" max="15629" width="4.375" style="1" customWidth="1"/>
    <col min="15630" max="15630" width="3.875" style="1" customWidth="1"/>
    <col min="15631" max="15632" width="3.625" style="1" customWidth="1"/>
    <col min="15633" max="15633" width="4" style="1" customWidth="1"/>
    <col min="15634" max="15634" width="3.875" style="1" customWidth="1"/>
    <col min="15635" max="15635" width="9" style="1"/>
    <col min="15636" max="15636" width="17" style="1" customWidth="1"/>
    <col min="15637" max="15872" width="9" style="1"/>
    <col min="15873" max="15873" width="4.75" style="1" customWidth="1"/>
    <col min="15874" max="15874" width="18.5" style="1" customWidth="1"/>
    <col min="15875" max="15875" width="33.25" style="1" customWidth="1"/>
    <col min="15876" max="15876" width="9.625" style="1" customWidth="1"/>
    <col min="15877" max="15877" width="8.875" style="1" customWidth="1"/>
    <col min="15878" max="15878" width="10" style="1" customWidth="1"/>
    <col min="15879" max="15879" width="4.25" style="1" customWidth="1"/>
    <col min="15880" max="15880" width="3.75" style="1" customWidth="1"/>
    <col min="15881" max="15881" width="4" style="1" customWidth="1"/>
    <col min="15882" max="15882" width="3.75" style="1" customWidth="1"/>
    <col min="15883" max="15883" width="4.125" style="1" customWidth="1"/>
    <col min="15884" max="15884" width="3.625" style="1" customWidth="1"/>
    <col min="15885" max="15885" width="4.375" style="1" customWidth="1"/>
    <col min="15886" max="15886" width="3.875" style="1" customWidth="1"/>
    <col min="15887" max="15888" width="3.625" style="1" customWidth="1"/>
    <col min="15889" max="15889" width="4" style="1" customWidth="1"/>
    <col min="15890" max="15890" width="3.875" style="1" customWidth="1"/>
    <col min="15891" max="15891" width="9" style="1"/>
    <col min="15892" max="15892" width="17" style="1" customWidth="1"/>
    <col min="15893" max="16128" width="9" style="1"/>
    <col min="16129" max="16129" width="4.75" style="1" customWidth="1"/>
    <col min="16130" max="16130" width="18.5" style="1" customWidth="1"/>
    <col min="16131" max="16131" width="33.25" style="1" customWidth="1"/>
    <col min="16132" max="16132" width="9.625" style="1" customWidth="1"/>
    <col min="16133" max="16133" width="8.875" style="1" customWidth="1"/>
    <col min="16134" max="16134" width="10" style="1" customWidth="1"/>
    <col min="16135" max="16135" width="4.25" style="1" customWidth="1"/>
    <col min="16136" max="16136" width="3.75" style="1" customWidth="1"/>
    <col min="16137" max="16137" width="4" style="1" customWidth="1"/>
    <col min="16138" max="16138" width="3.75" style="1" customWidth="1"/>
    <col min="16139" max="16139" width="4.125" style="1" customWidth="1"/>
    <col min="16140" max="16140" width="3.625" style="1" customWidth="1"/>
    <col min="16141" max="16141" width="4.375" style="1" customWidth="1"/>
    <col min="16142" max="16142" width="3.875" style="1" customWidth="1"/>
    <col min="16143" max="16144" width="3.625" style="1" customWidth="1"/>
    <col min="16145" max="16145" width="4" style="1" customWidth="1"/>
    <col min="16146" max="16146" width="3.875" style="1" customWidth="1"/>
    <col min="16147" max="16147" width="9" style="1"/>
    <col min="16148" max="16148" width="17" style="1" customWidth="1"/>
    <col min="16149" max="16384" width="9" style="1"/>
  </cols>
  <sheetData>
    <row r="1" spans="1:20" ht="20.25" x14ac:dyDescent="0.3">
      <c r="A1" s="405" t="s">
        <v>0</v>
      </c>
      <c r="B1" s="405"/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405"/>
      <c r="Q1" s="405"/>
      <c r="R1" s="405"/>
    </row>
    <row r="2" spans="1:20" ht="20.25" x14ac:dyDescent="0.3">
      <c r="A2" s="405" t="s">
        <v>1</v>
      </c>
      <c r="B2" s="405"/>
      <c r="C2" s="405"/>
      <c r="D2" s="405"/>
      <c r="E2" s="405"/>
      <c r="F2" s="405"/>
      <c r="G2" s="405"/>
      <c r="H2" s="405"/>
      <c r="I2" s="405"/>
      <c r="J2" s="405"/>
      <c r="K2" s="405"/>
      <c r="L2" s="405"/>
      <c r="M2" s="405"/>
      <c r="N2" s="405"/>
      <c r="O2" s="405"/>
      <c r="P2" s="405"/>
      <c r="Q2" s="405"/>
      <c r="R2" s="405"/>
    </row>
    <row r="3" spans="1:20" ht="20.25" x14ac:dyDescent="0.3">
      <c r="A3" s="405" t="s">
        <v>2</v>
      </c>
      <c r="B3" s="405"/>
      <c r="C3" s="405"/>
      <c r="D3" s="405"/>
      <c r="E3" s="405"/>
      <c r="F3" s="405"/>
      <c r="G3" s="405"/>
      <c r="H3" s="405"/>
      <c r="I3" s="405"/>
      <c r="J3" s="405"/>
      <c r="K3" s="405"/>
      <c r="L3" s="405"/>
      <c r="M3" s="405"/>
      <c r="N3" s="405"/>
      <c r="O3" s="405"/>
      <c r="P3" s="405"/>
      <c r="Q3" s="405"/>
      <c r="R3" s="405"/>
    </row>
    <row r="4" spans="1:20" x14ac:dyDescent="0.3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4"/>
      <c r="Q4" s="4"/>
      <c r="R4" s="4"/>
    </row>
    <row r="5" spans="1:20" ht="19.5" x14ac:dyDescent="0.3">
      <c r="A5" s="373" t="s">
        <v>157</v>
      </c>
      <c r="Q5" s="397"/>
      <c r="R5" s="397"/>
    </row>
    <row r="6" spans="1:20" x14ac:dyDescent="0.3">
      <c r="A6" s="2"/>
      <c r="B6" s="48" t="s">
        <v>158</v>
      </c>
      <c r="P6" s="398" t="s">
        <v>5</v>
      </c>
      <c r="Q6" s="399"/>
      <c r="R6" s="400"/>
    </row>
    <row r="7" spans="1:20" x14ac:dyDescent="0.3">
      <c r="A7" s="401" t="s">
        <v>6</v>
      </c>
      <c r="B7" s="401" t="s">
        <v>7</v>
      </c>
      <c r="C7" s="401" t="s">
        <v>8</v>
      </c>
      <c r="D7" s="8" t="s">
        <v>9</v>
      </c>
      <c r="E7" s="9" t="s">
        <v>10</v>
      </c>
      <c r="F7" s="10" t="s">
        <v>11</v>
      </c>
      <c r="G7" s="403" t="s">
        <v>12</v>
      </c>
      <c r="H7" s="403"/>
      <c r="I7" s="403"/>
      <c r="J7" s="403" t="s">
        <v>13</v>
      </c>
      <c r="K7" s="403"/>
      <c r="L7" s="403"/>
      <c r="M7" s="403"/>
      <c r="N7" s="403"/>
      <c r="O7" s="403"/>
      <c r="P7" s="403"/>
      <c r="Q7" s="403"/>
      <c r="R7" s="403"/>
    </row>
    <row r="8" spans="1:20" ht="37.5" x14ac:dyDescent="0.3">
      <c r="A8" s="402"/>
      <c r="B8" s="402"/>
      <c r="C8" s="402"/>
      <c r="D8" s="11" t="s">
        <v>14</v>
      </c>
      <c r="E8" s="170" t="s">
        <v>15</v>
      </c>
      <c r="F8" s="13" t="s">
        <v>16</v>
      </c>
      <c r="G8" s="78" t="s">
        <v>17</v>
      </c>
      <c r="H8" s="78" t="s">
        <v>18</v>
      </c>
      <c r="I8" s="78" t="s">
        <v>19</v>
      </c>
      <c r="J8" s="78" t="s">
        <v>20</v>
      </c>
      <c r="K8" s="78" t="s">
        <v>21</v>
      </c>
      <c r="L8" s="78" t="s">
        <v>22</v>
      </c>
      <c r="M8" s="78" t="s">
        <v>23</v>
      </c>
      <c r="N8" s="78" t="s">
        <v>24</v>
      </c>
      <c r="O8" s="78" t="s">
        <v>25</v>
      </c>
      <c r="P8" s="78" t="s">
        <v>26</v>
      </c>
      <c r="Q8" s="78" t="s">
        <v>27</v>
      </c>
      <c r="R8" s="78" t="s">
        <v>28</v>
      </c>
    </row>
    <row r="9" spans="1:20" ht="79.5" customHeight="1" x14ac:dyDescent="0.3">
      <c r="A9" s="15">
        <v>1</v>
      </c>
      <c r="B9" s="49" t="s">
        <v>159</v>
      </c>
      <c r="C9" s="49" t="s">
        <v>160</v>
      </c>
      <c r="D9" s="232">
        <v>30000</v>
      </c>
      <c r="E9" s="155" t="s">
        <v>161</v>
      </c>
      <c r="F9" s="233" t="s">
        <v>92</v>
      </c>
      <c r="G9" s="109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</row>
    <row r="10" spans="1:20" ht="99.75" customHeight="1" x14ac:dyDescent="0.3">
      <c r="A10" s="28">
        <v>2</v>
      </c>
      <c r="B10" s="53" t="s">
        <v>162</v>
      </c>
      <c r="C10" s="53" t="s">
        <v>163</v>
      </c>
      <c r="D10" s="234">
        <v>50000</v>
      </c>
      <c r="E10" s="200"/>
      <c r="F10" s="235"/>
      <c r="G10" s="109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T10" s="71"/>
    </row>
    <row r="11" spans="1:20" s="7" customFormat="1" x14ac:dyDescent="0.3">
      <c r="A11" s="32"/>
      <c r="B11" s="69"/>
      <c r="C11" s="69" t="s">
        <v>95</v>
      </c>
      <c r="D11" s="236">
        <f>SUM(D9:D10)</f>
        <v>80000</v>
      </c>
      <c r="E11" s="237" t="s">
        <v>48</v>
      </c>
      <c r="F11" s="37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T11" s="71"/>
    </row>
    <row r="12" spans="1:20" s="38" customFormat="1" x14ac:dyDescent="0.3">
      <c r="A12" s="37"/>
      <c r="B12" s="44"/>
      <c r="C12" s="45"/>
      <c r="D12" s="46"/>
      <c r="E12" s="44"/>
      <c r="F12" s="37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T12" s="158"/>
    </row>
    <row r="13" spans="1:20" s="38" customFormat="1" x14ac:dyDescent="0.3">
      <c r="A13" s="37"/>
      <c r="B13" s="44"/>
      <c r="C13" s="45"/>
      <c r="D13" s="46"/>
      <c r="E13" s="44"/>
      <c r="F13" s="37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T13" s="158"/>
    </row>
    <row r="14" spans="1:20" s="38" customFormat="1" x14ac:dyDescent="0.3">
      <c r="A14" s="37"/>
      <c r="B14" s="44"/>
      <c r="C14" s="45"/>
      <c r="D14" s="46"/>
      <c r="E14" s="44"/>
      <c r="F14" s="37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T14" s="158"/>
    </row>
    <row r="15" spans="1:20" s="38" customFormat="1" x14ac:dyDescent="0.3">
      <c r="A15" s="37"/>
      <c r="B15" s="44"/>
      <c r="C15" s="45"/>
      <c r="D15" s="46"/>
      <c r="E15" s="44"/>
      <c r="F15" s="37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T15" s="158"/>
    </row>
    <row r="16" spans="1:20" s="38" customFormat="1" x14ac:dyDescent="0.3">
      <c r="A16" s="37"/>
      <c r="B16" s="44"/>
      <c r="C16" s="45"/>
      <c r="D16" s="46"/>
      <c r="E16" s="44"/>
      <c r="F16" s="37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7">
        <v>18</v>
      </c>
      <c r="R16" s="45"/>
      <c r="T16" s="158"/>
    </row>
    <row r="17" spans="1:20" s="38" customFormat="1" x14ac:dyDescent="0.3">
      <c r="A17" s="37"/>
      <c r="B17" s="44"/>
      <c r="C17" s="45"/>
      <c r="D17" s="46"/>
      <c r="E17" s="44"/>
      <c r="F17" s="37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T17" s="158"/>
    </row>
    <row r="18" spans="1:20" s="38" customFormat="1" x14ac:dyDescent="0.3">
      <c r="A18" s="37"/>
      <c r="B18" s="44"/>
      <c r="C18" s="45"/>
      <c r="D18" s="46"/>
      <c r="E18" s="44"/>
      <c r="F18" s="37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T18" s="158"/>
    </row>
    <row r="19" spans="1:20" x14ac:dyDescent="0.3">
      <c r="A19" s="145"/>
      <c r="B19" s="48" t="s">
        <v>164</v>
      </c>
      <c r="C19" s="145"/>
      <c r="D19" s="146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398" t="s">
        <v>5</v>
      </c>
      <c r="Q19" s="399"/>
      <c r="R19" s="400"/>
    </row>
    <row r="20" spans="1:20" x14ac:dyDescent="0.3">
      <c r="A20" s="401" t="s">
        <v>6</v>
      </c>
      <c r="B20" s="401" t="s">
        <v>7</v>
      </c>
      <c r="C20" s="401" t="s">
        <v>8</v>
      </c>
      <c r="D20" s="8" t="s">
        <v>9</v>
      </c>
      <c r="E20" s="9" t="s">
        <v>10</v>
      </c>
      <c r="F20" s="10" t="s">
        <v>11</v>
      </c>
      <c r="G20" s="403" t="s">
        <v>12</v>
      </c>
      <c r="H20" s="403"/>
      <c r="I20" s="403"/>
      <c r="J20" s="403" t="s">
        <v>13</v>
      </c>
      <c r="K20" s="403"/>
      <c r="L20" s="403"/>
      <c r="M20" s="403"/>
      <c r="N20" s="403"/>
      <c r="O20" s="403"/>
      <c r="P20" s="403"/>
      <c r="Q20" s="403"/>
      <c r="R20" s="403"/>
    </row>
    <row r="21" spans="1:20" ht="37.5" x14ac:dyDescent="0.3">
      <c r="A21" s="402"/>
      <c r="B21" s="402"/>
      <c r="C21" s="402"/>
      <c r="D21" s="11" t="s">
        <v>14</v>
      </c>
      <c r="E21" s="12" t="s">
        <v>15</v>
      </c>
      <c r="F21" s="175" t="s">
        <v>16</v>
      </c>
      <c r="G21" s="78" t="s">
        <v>17</v>
      </c>
      <c r="H21" s="78" t="s">
        <v>18</v>
      </c>
      <c r="I21" s="78" t="s">
        <v>19</v>
      </c>
      <c r="J21" s="78" t="s">
        <v>20</v>
      </c>
      <c r="K21" s="78" t="s">
        <v>21</v>
      </c>
      <c r="L21" s="78" t="s">
        <v>22</v>
      </c>
      <c r="M21" s="78" t="s">
        <v>23</v>
      </c>
      <c r="N21" s="78" t="s">
        <v>24</v>
      </c>
      <c r="O21" s="78" t="s">
        <v>25</v>
      </c>
      <c r="P21" s="78" t="s">
        <v>26</v>
      </c>
      <c r="Q21" s="78" t="s">
        <v>27</v>
      </c>
      <c r="R21" s="78" t="s">
        <v>28</v>
      </c>
    </row>
    <row r="22" spans="1:20" ht="99" customHeight="1" x14ac:dyDescent="0.3">
      <c r="A22" s="15">
        <v>1</v>
      </c>
      <c r="B22" s="49" t="s">
        <v>165</v>
      </c>
      <c r="C22" s="49" t="s">
        <v>166</v>
      </c>
      <c r="D22" s="51">
        <v>30000</v>
      </c>
      <c r="E22" s="197" t="s">
        <v>161</v>
      </c>
      <c r="F22" s="197" t="s">
        <v>92</v>
      </c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T22" s="71"/>
    </row>
    <row r="23" spans="1:20" ht="65.25" customHeight="1" x14ac:dyDescent="0.3">
      <c r="A23" s="28">
        <v>2</v>
      </c>
      <c r="B23" s="53" t="s">
        <v>167</v>
      </c>
      <c r="C23" s="42" t="s">
        <v>168</v>
      </c>
      <c r="D23" s="55">
        <v>80000</v>
      </c>
      <c r="E23" s="361" t="s">
        <v>169</v>
      </c>
      <c r="F23" s="15" t="s">
        <v>32</v>
      </c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T23" s="7">
        <f>SUM(T19)</f>
        <v>0</v>
      </c>
    </row>
    <row r="24" spans="1:20" x14ac:dyDescent="0.3">
      <c r="A24" s="32"/>
      <c r="B24" s="69"/>
      <c r="C24" s="69" t="s">
        <v>95</v>
      </c>
      <c r="D24" s="236">
        <f>SUM(D22:D23)</f>
        <v>110000</v>
      </c>
      <c r="E24" s="141" t="s">
        <v>48</v>
      </c>
      <c r="F24" s="37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</row>
    <row r="25" spans="1:20" x14ac:dyDescent="0.3">
      <c r="A25" s="37"/>
      <c r="B25" s="44"/>
      <c r="C25" s="45"/>
      <c r="D25" s="46"/>
      <c r="E25" s="37"/>
      <c r="F25" s="37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7"/>
    </row>
    <row r="26" spans="1:20" x14ac:dyDescent="0.3">
      <c r="A26" s="37"/>
      <c r="B26" s="37"/>
      <c r="C26" s="45"/>
      <c r="D26" s="46"/>
      <c r="E26" s="37"/>
      <c r="F26" s="37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7"/>
    </row>
    <row r="27" spans="1:20" x14ac:dyDescent="0.3">
      <c r="A27" s="24"/>
      <c r="B27" s="27"/>
      <c r="C27" s="27"/>
      <c r="D27" s="27"/>
      <c r="E27" s="39"/>
      <c r="F27" s="4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</row>
    <row r="28" spans="1:20" x14ac:dyDescent="0.3">
      <c r="A28" s="24"/>
      <c r="B28" s="27"/>
      <c r="C28" s="27"/>
      <c r="D28" s="27"/>
      <c r="E28" s="42"/>
      <c r="F28" s="4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7">
        <v>7</v>
      </c>
      <c r="T28" s="71" t="e">
        <f>SUM(#REF!)</f>
        <v>#REF!</v>
      </c>
    </row>
    <row r="29" spans="1:20" x14ac:dyDescent="0.3">
      <c r="A29" s="24"/>
      <c r="B29" s="42"/>
      <c r="C29" s="27"/>
      <c r="D29" s="72"/>
      <c r="E29" s="73"/>
      <c r="F29" s="4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</row>
    <row r="30" spans="1:20" x14ac:dyDescent="0.3">
      <c r="A30" s="24"/>
      <c r="B30" s="42"/>
      <c r="C30" s="74"/>
      <c r="D30" s="73"/>
      <c r="E30" s="47"/>
      <c r="F30" s="4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</row>
    <row r="31" spans="1:20" x14ac:dyDescent="0.3">
      <c r="A31" s="24"/>
      <c r="B31" s="42"/>
      <c r="C31" s="27"/>
      <c r="D31" s="72"/>
      <c r="E31" s="73"/>
      <c r="F31" s="4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1"/>
      <c r="T31" s="1"/>
    </row>
    <row r="32" spans="1:20" x14ac:dyDescent="0.3">
      <c r="A32" s="24"/>
      <c r="B32" s="42"/>
      <c r="C32" s="27"/>
      <c r="D32" s="72"/>
      <c r="E32" s="73"/>
      <c r="F32" s="4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1"/>
      <c r="T32" s="1"/>
    </row>
    <row r="33" spans="1:20" x14ac:dyDescent="0.3">
      <c r="A33" s="24"/>
      <c r="B33" s="42"/>
      <c r="C33" s="27"/>
      <c r="D33" s="72"/>
      <c r="E33" s="73"/>
      <c r="F33" s="4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1"/>
      <c r="T33" s="1"/>
    </row>
    <row r="34" spans="1:20" x14ac:dyDescent="0.3">
      <c r="A34" s="24"/>
      <c r="B34" s="42"/>
      <c r="C34" s="27"/>
      <c r="D34" s="72"/>
      <c r="E34" s="73"/>
      <c r="F34" s="4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>
        <v>19</v>
      </c>
      <c r="R34" s="27"/>
      <c r="S34" s="1"/>
      <c r="T34" s="1"/>
    </row>
    <row r="35" spans="1:20" x14ac:dyDescent="0.3">
      <c r="A35" s="24"/>
      <c r="B35" s="42"/>
      <c r="C35" s="27"/>
      <c r="D35" s="72"/>
      <c r="E35" s="73"/>
      <c r="F35" s="4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1"/>
      <c r="T35" s="1"/>
    </row>
    <row r="36" spans="1:20" x14ac:dyDescent="0.3">
      <c r="A36" s="24"/>
      <c r="B36" s="42"/>
      <c r="C36" s="27"/>
      <c r="D36" s="72"/>
      <c r="E36" s="73"/>
      <c r="F36" s="4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1"/>
      <c r="T36" s="1"/>
    </row>
    <row r="37" spans="1:20" x14ac:dyDescent="0.3">
      <c r="A37" s="24"/>
      <c r="B37" s="42"/>
      <c r="C37" s="74"/>
      <c r="D37" s="73"/>
      <c r="E37" s="47"/>
      <c r="F37" s="4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1"/>
      <c r="T37" s="1"/>
    </row>
    <row r="38" spans="1:20" x14ac:dyDescent="0.3">
      <c r="A38" s="24"/>
      <c r="B38" s="75"/>
      <c r="C38" s="74"/>
      <c r="D38" s="73"/>
      <c r="E38" s="47"/>
      <c r="F38" s="4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1"/>
      <c r="T38" s="1"/>
    </row>
    <row r="44" spans="1:20" x14ac:dyDescent="0.3">
      <c r="Q44" s="1">
        <v>1</v>
      </c>
    </row>
  </sheetData>
  <mergeCells count="16">
    <mergeCell ref="P19:R19"/>
    <mergeCell ref="A20:A21"/>
    <mergeCell ref="B20:B21"/>
    <mergeCell ref="C20:C21"/>
    <mergeCell ref="G20:I20"/>
    <mergeCell ref="J20:R20"/>
    <mergeCell ref="A1:R1"/>
    <mergeCell ref="A2:R2"/>
    <mergeCell ref="A3:R3"/>
    <mergeCell ref="Q5:R5"/>
    <mergeCell ref="P6:R6"/>
    <mergeCell ref="A7:A8"/>
    <mergeCell ref="B7:B8"/>
    <mergeCell ref="C7:C8"/>
    <mergeCell ref="G7:I7"/>
    <mergeCell ref="J7:R7"/>
  </mergeCells>
  <pageMargins left="1.1811023622047243" right="0.39370078740157483" top="0.59055118110236215" bottom="0.59055118110236215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view="pageBreakPreview" zoomScaleNormal="100" zoomScaleSheetLayoutView="100" workbookViewId="0">
      <selection activeCell="K12" sqref="K12"/>
    </sheetView>
  </sheetViews>
  <sheetFormatPr defaultRowHeight="18.75" x14ac:dyDescent="0.3"/>
  <cols>
    <col min="1" max="1" width="2.875" style="76" customWidth="1"/>
    <col min="2" max="2" width="15.25" style="1" customWidth="1"/>
    <col min="3" max="3" width="28" style="1" customWidth="1"/>
    <col min="4" max="4" width="11.5" style="5" customWidth="1"/>
    <col min="5" max="5" width="8.125" style="1" customWidth="1"/>
    <col min="6" max="6" width="8.625" style="6" customWidth="1"/>
    <col min="7" max="7" width="3.875" style="1" customWidth="1"/>
    <col min="8" max="8" width="3.75" style="1" customWidth="1"/>
    <col min="9" max="9" width="4" style="1" customWidth="1"/>
    <col min="10" max="10" width="3.75" style="1" customWidth="1"/>
    <col min="11" max="11" width="4.125" style="1" customWidth="1"/>
    <col min="12" max="12" width="3.625" style="1" customWidth="1"/>
    <col min="13" max="13" width="4.375" style="1" customWidth="1"/>
    <col min="14" max="14" width="3.875" style="1" customWidth="1"/>
    <col min="15" max="16" width="3.625" style="1" customWidth="1"/>
    <col min="17" max="17" width="4" style="1" customWidth="1"/>
    <col min="18" max="18" width="3.5" style="1" customWidth="1"/>
    <col min="19" max="19" width="9" style="7"/>
    <col min="20" max="20" width="17" style="7" customWidth="1"/>
    <col min="21" max="256" width="9" style="1"/>
    <col min="257" max="257" width="4.75" style="1" customWidth="1"/>
    <col min="258" max="258" width="18.5" style="1" customWidth="1"/>
    <col min="259" max="259" width="33.25" style="1" customWidth="1"/>
    <col min="260" max="260" width="9.625" style="1" customWidth="1"/>
    <col min="261" max="261" width="8.875" style="1" customWidth="1"/>
    <col min="262" max="262" width="10" style="1" customWidth="1"/>
    <col min="263" max="263" width="4.25" style="1" customWidth="1"/>
    <col min="264" max="264" width="3.75" style="1" customWidth="1"/>
    <col min="265" max="265" width="4" style="1" customWidth="1"/>
    <col min="266" max="266" width="3.75" style="1" customWidth="1"/>
    <col min="267" max="267" width="4.125" style="1" customWidth="1"/>
    <col min="268" max="268" width="3.625" style="1" customWidth="1"/>
    <col min="269" max="269" width="4.375" style="1" customWidth="1"/>
    <col min="270" max="270" width="3.875" style="1" customWidth="1"/>
    <col min="271" max="272" width="3.625" style="1" customWidth="1"/>
    <col min="273" max="273" width="4" style="1" customWidth="1"/>
    <col min="274" max="274" width="3.875" style="1" customWidth="1"/>
    <col min="275" max="275" width="9" style="1"/>
    <col min="276" max="276" width="17" style="1" customWidth="1"/>
    <col min="277" max="512" width="9" style="1"/>
    <col min="513" max="513" width="4.75" style="1" customWidth="1"/>
    <col min="514" max="514" width="18.5" style="1" customWidth="1"/>
    <col min="515" max="515" width="33.25" style="1" customWidth="1"/>
    <col min="516" max="516" width="9.625" style="1" customWidth="1"/>
    <col min="517" max="517" width="8.875" style="1" customWidth="1"/>
    <col min="518" max="518" width="10" style="1" customWidth="1"/>
    <col min="519" max="519" width="4.25" style="1" customWidth="1"/>
    <col min="520" max="520" width="3.75" style="1" customWidth="1"/>
    <col min="521" max="521" width="4" style="1" customWidth="1"/>
    <col min="522" max="522" width="3.75" style="1" customWidth="1"/>
    <col min="523" max="523" width="4.125" style="1" customWidth="1"/>
    <col min="524" max="524" width="3.625" style="1" customWidth="1"/>
    <col min="525" max="525" width="4.375" style="1" customWidth="1"/>
    <col min="526" max="526" width="3.875" style="1" customWidth="1"/>
    <col min="527" max="528" width="3.625" style="1" customWidth="1"/>
    <col min="529" max="529" width="4" style="1" customWidth="1"/>
    <col min="530" max="530" width="3.875" style="1" customWidth="1"/>
    <col min="531" max="531" width="9" style="1"/>
    <col min="532" max="532" width="17" style="1" customWidth="1"/>
    <col min="533" max="768" width="9" style="1"/>
    <col min="769" max="769" width="4.75" style="1" customWidth="1"/>
    <col min="770" max="770" width="18.5" style="1" customWidth="1"/>
    <col min="771" max="771" width="33.25" style="1" customWidth="1"/>
    <col min="772" max="772" width="9.625" style="1" customWidth="1"/>
    <col min="773" max="773" width="8.875" style="1" customWidth="1"/>
    <col min="774" max="774" width="10" style="1" customWidth="1"/>
    <col min="775" max="775" width="4.25" style="1" customWidth="1"/>
    <col min="776" max="776" width="3.75" style="1" customWidth="1"/>
    <col min="777" max="777" width="4" style="1" customWidth="1"/>
    <col min="778" max="778" width="3.75" style="1" customWidth="1"/>
    <col min="779" max="779" width="4.125" style="1" customWidth="1"/>
    <col min="780" max="780" width="3.625" style="1" customWidth="1"/>
    <col min="781" max="781" width="4.375" style="1" customWidth="1"/>
    <col min="782" max="782" width="3.875" style="1" customWidth="1"/>
    <col min="783" max="784" width="3.625" style="1" customWidth="1"/>
    <col min="785" max="785" width="4" style="1" customWidth="1"/>
    <col min="786" max="786" width="3.875" style="1" customWidth="1"/>
    <col min="787" max="787" width="9" style="1"/>
    <col min="788" max="788" width="17" style="1" customWidth="1"/>
    <col min="789" max="1024" width="9" style="1"/>
    <col min="1025" max="1025" width="4.75" style="1" customWidth="1"/>
    <col min="1026" max="1026" width="18.5" style="1" customWidth="1"/>
    <col min="1027" max="1027" width="33.25" style="1" customWidth="1"/>
    <col min="1028" max="1028" width="9.625" style="1" customWidth="1"/>
    <col min="1029" max="1029" width="8.875" style="1" customWidth="1"/>
    <col min="1030" max="1030" width="10" style="1" customWidth="1"/>
    <col min="1031" max="1031" width="4.25" style="1" customWidth="1"/>
    <col min="1032" max="1032" width="3.75" style="1" customWidth="1"/>
    <col min="1033" max="1033" width="4" style="1" customWidth="1"/>
    <col min="1034" max="1034" width="3.75" style="1" customWidth="1"/>
    <col min="1035" max="1035" width="4.125" style="1" customWidth="1"/>
    <col min="1036" max="1036" width="3.625" style="1" customWidth="1"/>
    <col min="1037" max="1037" width="4.375" style="1" customWidth="1"/>
    <col min="1038" max="1038" width="3.875" style="1" customWidth="1"/>
    <col min="1039" max="1040" width="3.625" style="1" customWidth="1"/>
    <col min="1041" max="1041" width="4" style="1" customWidth="1"/>
    <col min="1042" max="1042" width="3.875" style="1" customWidth="1"/>
    <col min="1043" max="1043" width="9" style="1"/>
    <col min="1044" max="1044" width="17" style="1" customWidth="1"/>
    <col min="1045" max="1280" width="9" style="1"/>
    <col min="1281" max="1281" width="4.75" style="1" customWidth="1"/>
    <col min="1282" max="1282" width="18.5" style="1" customWidth="1"/>
    <col min="1283" max="1283" width="33.25" style="1" customWidth="1"/>
    <col min="1284" max="1284" width="9.625" style="1" customWidth="1"/>
    <col min="1285" max="1285" width="8.875" style="1" customWidth="1"/>
    <col min="1286" max="1286" width="10" style="1" customWidth="1"/>
    <col min="1287" max="1287" width="4.25" style="1" customWidth="1"/>
    <col min="1288" max="1288" width="3.75" style="1" customWidth="1"/>
    <col min="1289" max="1289" width="4" style="1" customWidth="1"/>
    <col min="1290" max="1290" width="3.75" style="1" customWidth="1"/>
    <col min="1291" max="1291" width="4.125" style="1" customWidth="1"/>
    <col min="1292" max="1292" width="3.625" style="1" customWidth="1"/>
    <col min="1293" max="1293" width="4.375" style="1" customWidth="1"/>
    <col min="1294" max="1294" width="3.875" style="1" customWidth="1"/>
    <col min="1295" max="1296" width="3.625" style="1" customWidth="1"/>
    <col min="1297" max="1297" width="4" style="1" customWidth="1"/>
    <col min="1298" max="1298" width="3.875" style="1" customWidth="1"/>
    <col min="1299" max="1299" width="9" style="1"/>
    <col min="1300" max="1300" width="17" style="1" customWidth="1"/>
    <col min="1301" max="1536" width="9" style="1"/>
    <col min="1537" max="1537" width="4.75" style="1" customWidth="1"/>
    <col min="1538" max="1538" width="18.5" style="1" customWidth="1"/>
    <col min="1539" max="1539" width="33.25" style="1" customWidth="1"/>
    <col min="1540" max="1540" width="9.625" style="1" customWidth="1"/>
    <col min="1541" max="1541" width="8.875" style="1" customWidth="1"/>
    <col min="1542" max="1542" width="10" style="1" customWidth="1"/>
    <col min="1543" max="1543" width="4.25" style="1" customWidth="1"/>
    <col min="1544" max="1544" width="3.75" style="1" customWidth="1"/>
    <col min="1545" max="1545" width="4" style="1" customWidth="1"/>
    <col min="1546" max="1546" width="3.75" style="1" customWidth="1"/>
    <col min="1547" max="1547" width="4.125" style="1" customWidth="1"/>
    <col min="1548" max="1548" width="3.625" style="1" customWidth="1"/>
    <col min="1549" max="1549" width="4.375" style="1" customWidth="1"/>
    <col min="1550" max="1550" width="3.875" style="1" customWidth="1"/>
    <col min="1551" max="1552" width="3.625" style="1" customWidth="1"/>
    <col min="1553" max="1553" width="4" style="1" customWidth="1"/>
    <col min="1554" max="1554" width="3.875" style="1" customWidth="1"/>
    <col min="1555" max="1555" width="9" style="1"/>
    <col min="1556" max="1556" width="17" style="1" customWidth="1"/>
    <col min="1557" max="1792" width="9" style="1"/>
    <col min="1793" max="1793" width="4.75" style="1" customWidth="1"/>
    <col min="1794" max="1794" width="18.5" style="1" customWidth="1"/>
    <col min="1795" max="1795" width="33.25" style="1" customWidth="1"/>
    <col min="1796" max="1796" width="9.625" style="1" customWidth="1"/>
    <col min="1797" max="1797" width="8.875" style="1" customWidth="1"/>
    <col min="1798" max="1798" width="10" style="1" customWidth="1"/>
    <col min="1799" max="1799" width="4.25" style="1" customWidth="1"/>
    <col min="1800" max="1800" width="3.75" style="1" customWidth="1"/>
    <col min="1801" max="1801" width="4" style="1" customWidth="1"/>
    <col min="1802" max="1802" width="3.75" style="1" customWidth="1"/>
    <col min="1803" max="1803" width="4.125" style="1" customWidth="1"/>
    <col min="1804" max="1804" width="3.625" style="1" customWidth="1"/>
    <col min="1805" max="1805" width="4.375" style="1" customWidth="1"/>
    <col min="1806" max="1806" width="3.875" style="1" customWidth="1"/>
    <col min="1807" max="1808" width="3.625" style="1" customWidth="1"/>
    <col min="1809" max="1809" width="4" style="1" customWidth="1"/>
    <col min="1810" max="1810" width="3.875" style="1" customWidth="1"/>
    <col min="1811" max="1811" width="9" style="1"/>
    <col min="1812" max="1812" width="17" style="1" customWidth="1"/>
    <col min="1813" max="2048" width="9" style="1"/>
    <col min="2049" max="2049" width="4.75" style="1" customWidth="1"/>
    <col min="2050" max="2050" width="18.5" style="1" customWidth="1"/>
    <col min="2051" max="2051" width="33.25" style="1" customWidth="1"/>
    <col min="2052" max="2052" width="9.625" style="1" customWidth="1"/>
    <col min="2053" max="2053" width="8.875" style="1" customWidth="1"/>
    <col min="2054" max="2054" width="10" style="1" customWidth="1"/>
    <col min="2055" max="2055" width="4.25" style="1" customWidth="1"/>
    <col min="2056" max="2056" width="3.75" style="1" customWidth="1"/>
    <col min="2057" max="2057" width="4" style="1" customWidth="1"/>
    <col min="2058" max="2058" width="3.75" style="1" customWidth="1"/>
    <col min="2059" max="2059" width="4.125" style="1" customWidth="1"/>
    <col min="2060" max="2060" width="3.625" style="1" customWidth="1"/>
    <col min="2061" max="2061" width="4.375" style="1" customWidth="1"/>
    <col min="2062" max="2062" width="3.875" style="1" customWidth="1"/>
    <col min="2063" max="2064" width="3.625" style="1" customWidth="1"/>
    <col min="2065" max="2065" width="4" style="1" customWidth="1"/>
    <col min="2066" max="2066" width="3.875" style="1" customWidth="1"/>
    <col min="2067" max="2067" width="9" style="1"/>
    <col min="2068" max="2068" width="17" style="1" customWidth="1"/>
    <col min="2069" max="2304" width="9" style="1"/>
    <col min="2305" max="2305" width="4.75" style="1" customWidth="1"/>
    <col min="2306" max="2306" width="18.5" style="1" customWidth="1"/>
    <col min="2307" max="2307" width="33.25" style="1" customWidth="1"/>
    <col min="2308" max="2308" width="9.625" style="1" customWidth="1"/>
    <col min="2309" max="2309" width="8.875" style="1" customWidth="1"/>
    <col min="2310" max="2310" width="10" style="1" customWidth="1"/>
    <col min="2311" max="2311" width="4.25" style="1" customWidth="1"/>
    <col min="2312" max="2312" width="3.75" style="1" customWidth="1"/>
    <col min="2313" max="2313" width="4" style="1" customWidth="1"/>
    <col min="2314" max="2314" width="3.75" style="1" customWidth="1"/>
    <col min="2315" max="2315" width="4.125" style="1" customWidth="1"/>
    <col min="2316" max="2316" width="3.625" style="1" customWidth="1"/>
    <col min="2317" max="2317" width="4.375" style="1" customWidth="1"/>
    <col min="2318" max="2318" width="3.875" style="1" customWidth="1"/>
    <col min="2319" max="2320" width="3.625" style="1" customWidth="1"/>
    <col min="2321" max="2321" width="4" style="1" customWidth="1"/>
    <col min="2322" max="2322" width="3.875" style="1" customWidth="1"/>
    <col min="2323" max="2323" width="9" style="1"/>
    <col min="2324" max="2324" width="17" style="1" customWidth="1"/>
    <col min="2325" max="2560" width="9" style="1"/>
    <col min="2561" max="2561" width="4.75" style="1" customWidth="1"/>
    <col min="2562" max="2562" width="18.5" style="1" customWidth="1"/>
    <col min="2563" max="2563" width="33.25" style="1" customWidth="1"/>
    <col min="2564" max="2564" width="9.625" style="1" customWidth="1"/>
    <col min="2565" max="2565" width="8.875" style="1" customWidth="1"/>
    <col min="2566" max="2566" width="10" style="1" customWidth="1"/>
    <col min="2567" max="2567" width="4.25" style="1" customWidth="1"/>
    <col min="2568" max="2568" width="3.75" style="1" customWidth="1"/>
    <col min="2569" max="2569" width="4" style="1" customWidth="1"/>
    <col min="2570" max="2570" width="3.75" style="1" customWidth="1"/>
    <col min="2571" max="2571" width="4.125" style="1" customWidth="1"/>
    <col min="2572" max="2572" width="3.625" style="1" customWidth="1"/>
    <col min="2573" max="2573" width="4.375" style="1" customWidth="1"/>
    <col min="2574" max="2574" width="3.875" style="1" customWidth="1"/>
    <col min="2575" max="2576" width="3.625" style="1" customWidth="1"/>
    <col min="2577" max="2577" width="4" style="1" customWidth="1"/>
    <col min="2578" max="2578" width="3.875" style="1" customWidth="1"/>
    <col min="2579" max="2579" width="9" style="1"/>
    <col min="2580" max="2580" width="17" style="1" customWidth="1"/>
    <col min="2581" max="2816" width="9" style="1"/>
    <col min="2817" max="2817" width="4.75" style="1" customWidth="1"/>
    <col min="2818" max="2818" width="18.5" style="1" customWidth="1"/>
    <col min="2819" max="2819" width="33.25" style="1" customWidth="1"/>
    <col min="2820" max="2820" width="9.625" style="1" customWidth="1"/>
    <col min="2821" max="2821" width="8.875" style="1" customWidth="1"/>
    <col min="2822" max="2822" width="10" style="1" customWidth="1"/>
    <col min="2823" max="2823" width="4.25" style="1" customWidth="1"/>
    <col min="2824" max="2824" width="3.75" style="1" customWidth="1"/>
    <col min="2825" max="2825" width="4" style="1" customWidth="1"/>
    <col min="2826" max="2826" width="3.75" style="1" customWidth="1"/>
    <col min="2827" max="2827" width="4.125" style="1" customWidth="1"/>
    <col min="2828" max="2828" width="3.625" style="1" customWidth="1"/>
    <col min="2829" max="2829" width="4.375" style="1" customWidth="1"/>
    <col min="2830" max="2830" width="3.875" style="1" customWidth="1"/>
    <col min="2831" max="2832" width="3.625" style="1" customWidth="1"/>
    <col min="2833" max="2833" width="4" style="1" customWidth="1"/>
    <col min="2834" max="2834" width="3.875" style="1" customWidth="1"/>
    <col min="2835" max="2835" width="9" style="1"/>
    <col min="2836" max="2836" width="17" style="1" customWidth="1"/>
    <col min="2837" max="3072" width="9" style="1"/>
    <col min="3073" max="3073" width="4.75" style="1" customWidth="1"/>
    <col min="3074" max="3074" width="18.5" style="1" customWidth="1"/>
    <col min="3075" max="3075" width="33.25" style="1" customWidth="1"/>
    <col min="3076" max="3076" width="9.625" style="1" customWidth="1"/>
    <col min="3077" max="3077" width="8.875" style="1" customWidth="1"/>
    <col min="3078" max="3078" width="10" style="1" customWidth="1"/>
    <col min="3079" max="3079" width="4.25" style="1" customWidth="1"/>
    <col min="3080" max="3080" width="3.75" style="1" customWidth="1"/>
    <col min="3081" max="3081" width="4" style="1" customWidth="1"/>
    <col min="3082" max="3082" width="3.75" style="1" customWidth="1"/>
    <col min="3083" max="3083" width="4.125" style="1" customWidth="1"/>
    <col min="3084" max="3084" width="3.625" style="1" customWidth="1"/>
    <col min="3085" max="3085" width="4.375" style="1" customWidth="1"/>
    <col min="3086" max="3086" width="3.875" style="1" customWidth="1"/>
    <col min="3087" max="3088" width="3.625" style="1" customWidth="1"/>
    <col min="3089" max="3089" width="4" style="1" customWidth="1"/>
    <col min="3090" max="3090" width="3.875" style="1" customWidth="1"/>
    <col min="3091" max="3091" width="9" style="1"/>
    <col min="3092" max="3092" width="17" style="1" customWidth="1"/>
    <col min="3093" max="3328" width="9" style="1"/>
    <col min="3329" max="3329" width="4.75" style="1" customWidth="1"/>
    <col min="3330" max="3330" width="18.5" style="1" customWidth="1"/>
    <col min="3331" max="3331" width="33.25" style="1" customWidth="1"/>
    <col min="3332" max="3332" width="9.625" style="1" customWidth="1"/>
    <col min="3333" max="3333" width="8.875" style="1" customWidth="1"/>
    <col min="3334" max="3334" width="10" style="1" customWidth="1"/>
    <col min="3335" max="3335" width="4.25" style="1" customWidth="1"/>
    <col min="3336" max="3336" width="3.75" style="1" customWidth="1"/>
    <col min="3337" max="3337" width="4" style="1" customWidth="1"/>
    <col min="3338" max="3338" width="3.75" style="1" customWidth="1"/>
    <col min="3339" max="3339" width="4.125" style="1" customWidth="1"/>
    <col min="3340" max="3340" width="3.625" style="1" customWidth="1"/>
    <col min="3341" max="3341" width="4.375" style="1" customWidth="1"/>
    <col min="3342" max="3342" width="3.875" style="1" customWidth="1"/>
    <col min="3343" max="3344" width="3.625" style="1" customWidth="1"/>
    <col min="3345" max="3345" width="4" style="1" customWidth="1"/>
    <col min="3346" max="3346" width="3.875" style="1" customWidth="1"/>
    <col min="3347" max="3347" width="9" style="1"/>
    <col min="3348" max="3348" width="17" style="1" customWidth="1"/>
    <col min="3349" max="3584" width="9" style="1"/>
    <col min="3585" max="3585" width="4.75" style="1" customWidth="1"/>
    <col min="3586" max="3586" width="18.5" style="1" customWidth="1"/>
    <col min="3587" max="3587" width="33.25" style="1" customWidth="1"/>
    <col min="3588" max="3588" width="9.625" style="1" customWidth="1"/>
    <col min="3589" max="3589" width="8.875" style="1" customWidth="1"/>
    <col min="3590" max="3590" width="10" style="1" customWidth="1"/>
    <col min="3591" max="3591" width="4.25" style="1" customWidth="1"/>
    <col min="3592" max="3592" width="3.75" style="1" customWidth="1"/>
    <col min="3593" max="3593" width="4" style="1" customWidth="1"/>
    <col min="3594" max="3594" width="3.75" style="1" customWidth="1"/>
    <col min="3595" max="3595" width="4.125" style="1" customWidth="1"/>
    <col min="3596" max="3596" width="3.625" style="1" customWidth="1"/>
    <col min="3597" max="3597" width="4.375" style="1" customWidth="1"/>
    <col min="3598" max="3598" width="3.875" style="1" customWidth="1"/>
    <col min="3599" max="3600" width="3.625" style="1" customWidth="1"/>
    <col min="3601" max="3601" width="4" style="1" customWidth="1"/>
    <col min="3602" max="3602" width="3.875" style="1" customWidth="1"/>
    <col min="3603" max="3603" width="9" style="1"/>
    <col min="3604" max="3604" width="17" style="1" customWidth="1"/>
    <col min="3605" max="3840" width="9" style="1"/>
    <col min="3841" max="3841" width="4.75" style="1" customWidth="1"/>
    <col min="3842" max="3842" width="18.5" style="1" customWidth="1"/>
    <col min="3843" max="3843" width="33.25" style="1" customWidth="1"/>
    <col min="3844" max="3844" width="9.625" style="1" customWidth="1"/>
    <col min="3845" max="3845" width="8.875" style="1" customWidth="1"/>
    <col min="3846" max="3846" width="10" style="1" customWidth="1"/>
    <col min="3847" max="3847" width="4.25" style="1" customWidth="1"/>
    <col min="3848" max="3848" width="3.75" style="1" customWidth="1"/>
    <col min="3849" max="3849" width="4" style="1" customWidth="1"/>
    <col min="3850" max="3850" width="3.75" style="1" customWidth="1"/>
    <col min="3851" max="3851" width="4.125" style="1" customWidth="1"/>
    <col min="3852" max="3852" width="3.625" style="1" customWidth="1"/>
    <col min="3853" max="3853" width="4.375" style="1" customWidth="1"/>
    <col min="3854" max="3854" width="3.875" style="1" customWidth="1"/>
    <col min="3855" max="3856" width="3.625" style="1" customWidth="1"/>
    <col min="3857" max="3857" width="4" style="1" customWidth="1"/>
    <col min="3858" max="3858" width="3.875" style="1" customWidth="1"/>
    <col min="3859" max="3859" width="9" style="1"/>
    <col min="3860" max="3860" width="17" style="1" customWidth="1"/>
    <col min="3861" max="4096" width="9" style="1"/>
    <col min="4097" max="4097" width="4.75" style="1" customWidth="1"/>
    <col min="4098" max="4098" width="18.5" style="1" customWidth="1"/>
    <col min="4099" max="4099" width="33.25" style="1" customWidth="1"/>
    <col min="4100" max="4100" width="9.625" style="1" customWidth="1"/>
    <col min="4101" max="4101" width="8.875" style="1" customWidth="1"/>
    <col min="4102" max="4102" width="10" style="1" customWidth="1"/>
    <col min="4103" max="4103" width="4.25" style="1" customWidth="1"/>
    <col min="4104" max="4104" width="3.75" style="1" customWidth="1"/>
    <col min="4105" max="4105" width="4" style="1" customWidth="1"/>
    <col min="4106" max="4106" width="3.75" style="1" customWidth="1"/>
    <col min="4107" max="4107" width="4.125" style="1" customWidth="1"/>
    <col min="4108" max="4108" width="3.625" style="1" customWidth="1"/>
    <col min="4109" max="4109" width="4.375" style="1" customWidth="1"/>
    <col min="4110" max="4110" width="3.875" style="1" customWidth="1"/>
    <col min="4111" max="4112" width="3.625" style="1" customWidth="1"/>
    <col min="4113" max="4113" width="4" style="1" customWidth="1"/>
    <col min="4114" max="4114" width="3.875" style="1" customWidth="1"/>
    <col min="4115" max="4115" width="9" style="1"/>
    <col min="4116" max="4116" width="17" style="1" customWidth="1"/>
    <col min="4117" max="4352" width="9" style="1"/>
    <col min="4353" max="4353" width="4.75" style="1" customWidth="1"/>
    <col min="4354" max="4354" width="18.5" style="1" customWidth="1"/>
    <col min="4355" max="4355" width="33.25" style="1" customWidth="1"/>
    <col min="4356" max="4356" width="9.625" style="1" customWidth="1"/>
    <col min="4357" max="4357" width="8.875" style="1" customWidth="1"/>
    <col min="4358" max="4358" width="10" style="1" customWidth="1"/>
    <col min="4359" max="4359" width="4.25" style="1" customWidth="1"/>
    <col min="4360" max="4360" width="3.75" style="1" customWidth="1"/>
    <col min="4361" max="4361" width="4" style="1" customWidth="1"/>
    <col min="4362" max="4362" width="3.75" style="1" customWidth="1"/>
    <col min="4363" max="4363" width="4.125" style="1" customWidth="1"/>
    <col min="4364" max="4364" width="3.625" style="1" customWidth="1"/>
    <col min="4365" max="4365" width="4.375" style="1" customWidth="1"/>
    <col min="4366" max="4366" width="3.875" style="1" customWidth="1"/>
    <col min="4367" max="4368" width="3.625" style="1" customWidth="1"/>
    <col min="4369" max="4369" width="4" style="1" customWidth="1"/>
    <col min="4370" max="4370" width="3.875" style="1" customWidth="1"/>
    <col min="4371" max="4371" width="9" style="1"/>
    <col min="4372" max="4372" width="17" style="1" customWidth="1"/>
    <col min="4373" max="4608" width="9" style="1"/>
    <col min="4609" max="4609" width="4.75" style="1" customWidth="1"/>
    <col min="4610" max="4610" width="18.5" style="1" customWidth="1"/>
    <col min="4611" max="4611" width="33.25" style="1" customWidth="1"/>
    <col min="4612" max="4612" width="9.625" style="1" customWidth="1"/>
    <col min="4613" max="4613" width="8.875" style="1" customWidth="1"/>
    <col min="4614" max="4614" width="10" style="1" customWidth="1"/>
    <col min="4615" max="4615" width="4.25" style="1" customWidth="1"/>
    <col min="4616" max="4616" width="3.75" style="1" customWidth="1"/>
    <col min="4617" max="4617" width="4" style="1" customWidth="1"/>
    <col min="4618" max="4618" width="3.75" style="1" customWidth="1"/>
    <col min="4619" max="4619" width="4.125" style="1" customWidth="1"/>
    <col min="4620" max="4620" width="3.625" style="1" customWidth="1"/>
    <col min="4621" max="4621" width="4.375" style="1" customWidth="1"/>
    <col min="4622" max="4622" width="3.875" style="1" customWidth="1"/>
    <col min="4623" max="4624" width="3.625" style="1" customWidth="1"/>
    <col min="4625" max="4625" width="4" style="1" customWidth="1"/>
    <col min="4626" max="4626" width="3.875" style="1" customWidth="1"/>
    <col min="4627" max="4627" width="9" style="1"/>
    <col min="4628" max="4628" width="17" style="1" customWidth="1"/>
    <col min="4629" max="4864" width="9" style="1"/>
    <col min="4865" max="4865" width="4.75" style="1" customWidth="1"/>
    <col min="4866" max="4866" width="18.5" style="1" customWidth="1"/>
    <col min="4867" max="4867" width="33.25" style="1" customWidth="1"/>
    <col min="4868" max="4868" width="9.625" style="1" customWidth="1"/>
    <col min="4869" max="4869" width="8.875" style="1" customWidth="1"/>
    <col min="4870" max="4870" width="10" style="1" customWidth="1"/>
    <col min="4871" max="4871" width="4.25" style="1" customWidth="1"/>
    <col min="4872" max="4872" width="3.75" style="1" customWidth="1"/>
    <col min="4873" max="4873" width="4" style="1" customWidth="1"/>
    <col min="4874" max="4874" width="3.75" style="1" customWidth="1"/>
    <col min="4875" max="4875" width="4.125" style="1" customWidth="1"/>
    <col min="4876" max="4876" width="3.625" style="1" customWidth="1"/>
    <col min="4877" max="4877" width="4.375" style="1" customWidth="1"/>
    <col min="4878" max="4878" width="3.875" style="1" customWidth="1"/>
    <col min="4879" max="4880" width="3.625" style="1" customWidth="1"/>
    <col min="4881" max="4881" width="4" style="1" customWidth="1"/>
    <col min="4882" max="4882" width="3.875" style="1" customWidth="1"/>
    <col min="4883" max="4883" width="9" style="1"/>
    <col min="4884" max="4884" width="17" style="1" customWidth="1"/>
    <col min="4885" max="5120" width="9" style="1"/>
    <col min="5121" max="5121" width="4.75" style="1" customWidth="1"/>
    <col min="5122" max="5122" width="18.5" style="1" customWidth="1"/>
    <col min="5123" max="5123" width="33.25" style="1" customWidth="1"/>
    <col min="5124" max="5124" width="9.625" style="1" customWidth="1"/>
    <col min="5125" max="5125" width="8.875" style="1" customWidth="1"/>
    <col min="5126" max="5126" width="10" style="1" customWidth="1"/>
    <col min="5127" max="5127" width="4.25" style="1" customWidth="1"/>
    <col min="5128" max="5128" width="3.75" style="1" customWidth="1"/>
    <col min="5129" max="5129" width="4" style="1" customWidth="1"/>
    <col min="5130" max="5130" width="3.75" style="1" customWidth="1"/>
    <col min="5131" max="5131" width="4.125" style="1" customWidth="1"/>
    <col min="5132" max="5132" width="3.625" style="1" customWidth="1"/>
    <col min="5133" max="5133" width="4.375" style="1" customWidth="1"/>
    <col min="5134" max="5134" width="3.875" style="1" customWidth="1"/>
    <col min="5135" max="5136" width="3.625" style="1" customWidth="1"/>
    <col min="5137" max="5137" width="4" style="1" customWidth="1"/>
    <col min="5138" max="5138" width="3.875" style="1" customWidth="1"/>
    <col min="5139" max="5139" width="9" style="1"/>
    <col min="5140" max="5140" width="17" style="1" customWidth="1"/>
    <col min="5141" max="5376" width="9" style="1"/>
    <col min="5377" max="5377" width="4.75" style="1" customWidth="1"/>
    <col min="5378" max="5378" width="18.5" style="1" customWidth="1"/>
    <col min="5379" max="5379" width="33.25" style="1" customWidth="1"/>
    <col min="5380" max="5380" width="9.625" style="1" customWidth="1"/>
    <col min="5381" max="5381" width="8.875" style="1" customWidth="1"/>
    <col min="5382" max="5382" width="10" style="1" customWidth="1"/>
    <col min="5383" max="5383" width="4.25" style="1" customWidth="1"/>
    <col min="5384" max="5384" width="3.75" style="1" customWidth="1"/>
    <col min="5385" max="5385" width="4" style="1" customWidth="1"/>
    <col min="5386" max="5386" width="3.75" style="1" customWidth="1"/>
    <col min="5387" max="5387" width="4.125" style="1" customWidth="1"/>
    <col min="5388" max="5388" width="3.625" style="1" customWidth="1"/>
    <col min="5389" max="5389" width="4.375" style="1" customWidth="1"/>
    <col min="5390" max="5390" width="3.875" style="1" customWidth="1"/>
    <col min="5391" max="5392" width="3.625" style="1" customWidth="1"/>
    <col min="5393" max="5393" width="4" style="1" customWidth="1"/>
    <col min="5394" max="5394" width="3.875" style="1" customWidth="1"/>
    <col min="5395" max="5395" width="9" style="1"/>
    <col min="5396" max="5396" width="17" style="1" customWidth="1"/>
    <col min="5397" max="5632" width="9" style="1"/>
    <col min="5633" max="5633" width="4.75" style="1" customWidth="1"/>
    <col min="5634" max="5634" width="18.5" style="1" customWidth="1"/>
    <col min="5635" max="5635" width="33.25" style="1" customWidth="1"/>
    <col min="5636" max="5636" width="9.625" style="1" customWidth="1"/>
    <col min="5637" max="5637" width="8.875" style="1" customWidth="1"/>
    <col min="5638" max="5638" width="10" style="1" customWidth="1"/>
    <col min="5639" max="5639" width="4.25" style="1" customWidth="1"/>
    <col min="5640" max="5640" width="3.75" style="1" customWidth="1"/>
    <col min="5641" max="5641" width="4" style="1" customWidth="1"/>
    <col min="5642" max="5642" width="3.75" style="1" customWidth="1"/>
    <col min="5643" max="5643" width="4.125" style="1" customWidth="1"/>
    <col min="5644" max="5644" width="3.625" style="1" customWidth="1"/>
    <col min="5645" max="5645" width="4.375" style="1" customWidth="1"/>
    <col min="5646" max="5646" width="3.875" style="1" customWidth="1"/>
    <col min="5647" max="5648" width="3.625" style="1" customWidth="1"/>
    <col min="5649" max="5649" width="4" style="1" customWidth="1"/>
    <col min="5650" max="5650" width="3.875" style="1" customWidth="1"/>
    <col min="5651" max="5651" width="9" style="1"/>
    <col min="5652" max="5652" width="17" style="1" customWidth="1"/>
    <col min="5653" max="5888" width="9" style="1"/>
    <col min="5889" max="5889" width="4.75" style="1" customWidth="1"/>
    <col min="5890" max="5890" width="18.5" style="1" customWidth="1"/>
    <col min="5891" max="5891" width="33.25" style="1" customWidth="1"/>
    <col min="5892" max="5892" width="9.625" style="1" customWidth="1"/>
    <col min="5893" max="5893" width="8.875" style="1" customWidth="1"/>
    <col min="5894" max="5894" width="10" style="1" customWidth="1"/>
    <col min="5895" max="5895" width="4.25" style="1" customWidth="1"/>
    <col min="5896" max="5896" width="3.75" style="1" customWidth="1"/>
    <col min="5897" max="5897" width="4" style="1" customWidth="1"/>
    <col min="5898" max="5898" width="3.75" style="1" customWidth="1"/>
    <col min="5899" max="5899" width="4.125" style="1" customWidth="1"/>
    <col min="5900" max="5900" width="3.625" style="1" customWidth="1"/>
    <col min="5901" max="5901" width="4.375" style="1" customWidth="1"/>
    <col min="5902" max="5902" width="3.875" style="1" customWidth="1"/>
    <col min="5903" max="5904" width="3.625" style="1" customWidth="1"/>
    <col min="5905" max="5905" width="4" style="1" customWidth="1"/>
    <col min="5906" max="5906" width="3.875" style="1" customWidth="1"/>
    <col min="5907" max="5907" width="9" style="1"/>
    <col min="5908" max="5908" width="17" style="1" customWidth="1"/>
    <col min="5909" max="6144" width="9" style="1"/>
    <col min="6145" max="6145" width="4.75" style="1" customWidth="1"/>
    <col min="6146" max="6146" width="18.5" style="1" customWidth="1"/>
    <col min="6147" max="6147" width="33.25" style="1" customWidth="1"/>
    <col min="6148" max="6148" width="9.625" style="1" customWidth="1"/>
    <col min="6149" max="6149" width="8.875" style="1" customWidth="1"/>
    <col min="6150" max="6150" width="10" style="1" customWidth="1"/>
    <col min="6151" max="6151" width="4.25" style="1" customWidth="1"/>
    <col min="6152" max="6152" width="3.75" style="1" customWidth="1"/>
    <col min="6153" max="6153" width="4" style="1" customWidth="1"/>
    <col min="6154" max="6154" width="3.75" style="1" customWidth="1"/>
    <col min="6155" max="6155" width="4.125" style="1" customWidth="1"/>
    <col min="6156" max="6156" width="3.625" style="1" customWidth="1"/>
    <col min="6157" max="6157" width="4.375" style="1" customWidth="1"/>
    <col min="6158" max="6158" width="3.875" style="1" customWidth="1"/>
    <col min="6159" max="6160" width="3.625" style="1" customWidth="1"/>
    <col min="6161" max="6161" width="4" style="1" customWidth="1"/>
    <col min="6162" max="6162" width="3.875" style="1" customWidth="1"/>
    <col min="6163" max="6163" width="9" style="1"/>
    <col min="6164" max="6164" width="17" style="1" customWidth="1"/>
    <col min="6165" max="6400" width="9" style="1"/>
    <col min="6401" max="6401" width="4.75" style="1" customWidth="1"/>
    <col min="6402" max="6402" width="18.5" style="1" customWidth="1"/>
    <col min="6403" max="6403" width="33.25" style="1" customWidth="1"/>
    <col min="6404" max="6404" width="9.625" style="1" customWidth="1"/>
    <col min="6405" max="6405" width="8.875" style="1" customWidth="1"/>
    <col min="6406" max="6406" width="10" style="1" customWidth="1"/>
    <col min="6407" max="6407" width="4.25" style="1" customWidth="1"/>
    <col min="6408" max="6408" width="3.75" style="1" customWidth="1"/>
    <col min="6409" max="6409" width="4" style="1" customWidth="1"/>
    <col min="6410" max="6410" width="3.75" style="1" customWidth="1"/>
    <col min="6411" max="6411" width="4.125" style="1" customWidth="1"/>
    <col min="6412" max="6412" width="3.625" style="1" customWidth="1"/>
    <col min="6413" max="6413" width="4.375" style="1" customWidth="1"/>
    <col min="6414" max="6414" width="3.875" style="1" customWidth="1"/>
    <col min="6415" max="6416" width="3.625" style="1" customWidth="1"/>
    <col min="6417" max="6417" width="4" style="1" customWidth="1"/>
    <col min="6418" max="6418" width="3.875" style="1" customWidth="1"/>
    <col min="6419" max="6419" width="9" style="1"/>
    <col min="6420" max="6420" width="17" style="1" customWidth="1"/>
    <col min="6421" max="6656" width="9" style="1"/>
    <col min="6657" max="6657" width="4.75" style="1" customWidth="1"/>
    <col min="6658" max="6658" width="18.5" style="1" customWidth="1"/>
    <col min="6659" max="6659" width="33.25" style="1" customWidth="1"/>
    <col min="6660" max="6660" width="9.625" style="1" customWidth="1"/>
    <col min="6661" max="6661" width="8.875" style="1" customWidth="1"/>
    <col min="6662" max="6662" width="10" style="1" customWidth="1"/>
    <col min="6663" max="6663" width="4.25" style="1" customWidth="1"/>
    <col min="6664" max="6664" width="3.75" style="1" customWidth="1"/>
    <col min="6665" max="6665" width="4" style="1" customWidth="1"/>
    <col min="6666" max="6666" width="3.75" style="1" customWidth="1"/>
    <col min="6667" max="6667" width="4.125" style="1" customWidth="1"/>
    <col min="6668" max="6668" width="3.625" style="1" customWidth="1"/>
    <col min="6669" max="6669" width="4.375" style="1" customWidth="1"/>
    <col min="6670" max="6670" width="3.875" style="1" customWidth="1"/>
    <col min="6671" max="6672" width="3.625" style="1" customWidth="1"/>
    <col min="6673" max="6673" width="4" style="1" customWidth="1"/>
    <col min="6674" max="6674" width="3.875" style="1" customWidth="1"/>
    <col min="6675" max="6675" width="9" style="1"/>
    <col min="6676" max="6676" width="17" style="1" customWidth="1"/>
    <col min="6677" max="6912" width="9" style="1"/>
    <col min="6913" max="6913" width="4.75" style="1" customWidth="1"/>
    <col min="6914" max="6914" width="18.5" style="1" customWidth="1"/>
    <col min="6915" max="6915" width="33.25" style="1" customWidth="1"/>
    <col min="6916" max="6916" width="9.625" style="1" customWidth="1"/>
    <col min="6917" max="6917" width="8.875" style="1" customWidth="1"/>
    <col min="6918" max="6918" width="10" style="1" customWidth="1"/>
    <col min="6919" max="6919" width="4.25" style="1" customWidth="1"/>
    <col min="6920" max="6920" width="3.75" style="1" customWidth="1"/>
    <col min="6921" max="6921" width="4" style="1" customWidth="1"/>
    <col min="6922" max="6922" width="3.75" style="1" customWidth="1"/>
    <col min="6923" max="6923" width="4.125" style="1" customWidth="1"/>
    <col min="6924" max="6924" width="3.625" style="1" customWidth="1"/>
    <col min="6925" max="6925" width="4.375" style="1" customWidth="1"/>
    <col min="6926" max="6926" width="3.875" style="1" customWidth="1"/>
    <col min="6927" max="6928" width="3.625" style="1" customWidth="1"/>
    <col min="6929" max="6929" width="4" style="1" customWidth="1"/>
    <col min="6930" max="6930" width="3.875" style="1" customWidth="1"/>
    <col min="6931" max="6931" width="9" style="1"/>
    <col min="6932" max="6932" width="17" style="1" customWidth="1"/>
    <col min="6933" max="7168" width="9" style="1"/>
    <col min="7169" max="7169" width="4.75" style="1" customWidth="1"/>
    <col min="7170" max="7170" width="18.5" style="1" customWidth="1"/>
    <col min="7171" max="7171" width="33.25" style="1" customWidth="1"/>
    <col min="7172" max="7172" width="9.625" style="1" customWidth="1"/>
    <col min="7173" max="7173" width="8.875" style="1" customWidth="1"/>
    <col min="7174" max="7174" width="10" style="1" customWidth="1"/>
    <col min="7175" max="7175" width="4.25" style="1" customWidth="1"/>
    <col min="7176" max="7176" width="3.75" style="1" customWidth="1"/>
    <col min="7177" max="7177" width="4" style="1" customWidth="1"/>
    <col min="7178" max="7178" width="3.75" style="1" customWidth="1"/>
    <col min="7179" max="7179" width="4.125" style="1" customWidth="1"/>
    <col min="7180" max="7180" width="3.625" style="1" customWidth="1"/>
    <col min="7181" max="7181" width="4.375" style="1" customWidth="1"/>
    <col min="7182" max="7182" width="3.875" style="1" customWidth="1"/>
    <col min="7183" max="7184" width="3.625" style="1" customWidth="1"/>
    <col min="7185" max="7185" width="4" style="1" customWidth="1"/>
    <col min="7186" max="7186" width="3.875" style="1" customWidth="1"/>
    <col min="7187" max="7187" width="9" style="1"/>
    <col min="7188" max="7188" width="17" style="1" customWidth="1"/>
    <col min="7189" max="7424" width="9" style="1"/>
    <col min="7425" max="7425" width="4.75" style="1" customWidth="1"/>
    <col min="7426" max="7426" width="18.5" style="1" customWidth="1"/>
    <col min="7427" max="7427" width="33.25" style="1" customWidth="1"/>
    <col min="7428" max="7428" width="9.625" style="1" customWidth="1"/>
    <col min="7429" max="7429" width="8.875" style="1" customWidth="1"/>
    <col min="7430" max="7430" width="10" style="1" customWidth="1"/>
    <col min="7431" max="7431" width="4.25" style="1" customWidth="1"/>
    <col min="7432" max="7432" width="3.75" style="1" customWidth="1"/>
    <col min="7433" max="7433" width="4" style="1" customWidth="1"/>
    <col min="7434" max="7434" width="3.75" style="1" customWidth="1"/>
    <col min="7435" max="7435" width="4.125" style="1" customWidth="1"/>
    <col min="7436" max="7436" width="3.625" style="1" customWidth="1"/>
    <col min="7437" max="7437" width="4.375" style="1" customWidth="1"/>
    <col min="7438" max="7438" width="3.875" style="1" customWidth="1"/>
    <col min="7439" max="7440" width="3.625" style="1" customWidth="1"/>
    <col min="7441" max="7441" width="4" style="1" customWidth="1"/>
    <col min="7442" max="7442" width="3.875" style="1" customWidth="1"/>
    <col min="7443" max="7443" width="9" style="1"/>
    <col min="7444" max="7444" width="17" style="1" customWidth="1"/>
    <col min="7445" max="7680" width="9" style="1"/>
    <col min="7681" max="7681" width="4.75" style="1" customWidth="1"/>
    <col min="7682" max="7682" width="18.5" style="1" customWidth="1"/>
    <col min="7683" max="7683" width="33.25" style="1" customWidth="1"/>
    <col min="7684" max="7684" width="9.625" style="1" customWidth="1"/>
    <col min="7685" max="7685" width="8.875" style="1" customWidth="1"/>
    <col min="7686" max="7686" width="10" style="1" customWidth="1"/>
    <col min="7687" max="7687" width="4.25" style="1" customWidth="1"/>
    <col min="7688" max="7688" width="3.75" style="1" customWidth="1"/>
    <col min="7689" max="7689" width="4" style="1" customWidth="1"/>
    <col min="7690" max="7690" width="3.75" style="1" customWidth="1"/>
    <col min="7691" max="7691" width="4.125" style="1" customWidth="1"/>
    <col min="7692" max="7692" width="3.625" style="1" customWidth="1"/>
    <col min="7693" max="7693" width="4.375" style="1" customWidth="1"/>
    <col min="7694" max="7694" width="3.875" style="1" customWidth="1"/>
    <col min="7695" max="7696" width="3.625" style="1" customWidth="1"/>
    <col min="7697" max="7697" width="4" style="1" customWidth="1"/>
    <col min="7698" max="7698" width="3.875" style="1" customWidth="1"/>
    <col min="7699" max="7699" width="9" style="1"/>
    <col min="7700" max="7700" width="17" style="1" customWidth="1"/>
    <col min="7701" max="7936" width="9" style="1"/>
    <col min="7937" max="7937" width="4.75" style="1" customWidth="1"/>
    <col min="7938" max="7938" width="18.5" style="1" customWidth="1"/>
    <col min="7939" max="7939" width="33.25" style="1" customWidth="1"/>
    <col min="7940" max="7940" width="9.625" style="1" customWidth="1"/>
    <col min="7941" max="7941" width="8.875" style="1" customWidth="1"/>
    <col min="7942" max="7942" width="10" style="1" customWidth="1"/>
    <col min="7943" max="7943" width="4.25" style="1" customWidth="1"/>
    <col min="7944" max="7944" width="3.75" style="1" customWidth="1"/>
    <col min="7945" max="7945" width="4" style="1" customWidth="1"/>
    <col min="7946" max="7946" width="3.75" style="1" customWidth="1"/>
    <col min="7947" max="7947" width="4.125" style="1" customWidth="1"/>
    <col min="7948" max="7948" width="3.625" style="1" customWidth="1"/>
    <col min="7949" max="7949" width="4.375" style="1" customWidth="1"/>
    <col min="7950" max="7950" width="3.875" style="1" customWidth="1"/>
    <col min="7951" max="7952" width="3.625" style="1" customWidth="1"/>
    <col min="7953" max="7953" width="4" style="1" customWidth="1"/>
    <col min="7954" max="7954" width="3.875" style="1" customWidth="1"/>
    <col min="7955" max="7955" width="9" style="1"/>
    <col min="7956" max="7956" width="17" style="1" customWidth="1"/>
    <col min="7957" max="8192" width="9" style="1"/>
    <col min="8193" max="8193" width="4.75" style="1" customWidth="1"/>
    <col min="8194" max="8194" width="18.5" style="1" customWidth="1"/>
    <col min="8195" max="8195" width="33.25" style="1" customWidth="1"/>
    <col min="8196" max="8196" width="9.625" style="1" customWidth="1"/>
    <col min="8197" max="8197" width="8.875" style="1" customWidth="1"/>
    <col min="8198" max="8198" width="10" style="1" customWidth="1"/>
    <col min="8199" max="8199" width="4.25" style="1" customWidth="1"/>
    <col min="8200" max="8200" width="3.75" style="1" customWidth="1"/>
    <col min="8201" max="8201" width="4" style="1" customWidth="1"/>
    <col min="8202" max="8202" width="3.75" style="1" customWidth="1"/>
    <col min="8203" max="8203" width="4.125" style="1" customWidth="1"/>
    <col min="8204" max="8204" width="3.625" style="1" customWidth="1"/>
    <col min="8205" max="8205" width="4.375" style="1" customWidth="1"/>
    <col min="8206" max="8206" width="3.875" style="1" customWidth="1"/>
    <col min="8207" max="8208" width="3.625" style="1" customWidth="1"/>
    <col min="8209" max="8209" width="4" style="1" customWidth="1"/>
    <col min="8210" max="8210" width="3.875" style="1" customWidth="1"/>
    <col min="8211" max="8211" width="9" style="1"/>
    <col min="8212" max="8212" width="17" style="1" customWidth="1"/>
    <col min="8213" max="8448" width="9" style="1"/>
    <col min="8449" max="8449" width="4.75" style="1" customWidth="1"/>
    <col min="8450" max="8450" width="18.5" style="1" customWidth="1"/>
    <col min="8451" max="8451" width="33.25" style="1" customWidth="1"/>
    <col min="8452" max="8452" width="9.625" style="1" customWidth="1"/>
    <col min="8453" max="8453" width="8.875" style="1" customWidth="1"/>
    <col min="8454" max="8454" width="10" style="1" customWidth="1"/>
    <col min="8455" max="8455" width="4.25" style="1" customWidth="1"/>
    <col min="8456" max="8456" width="3.75" style="1" customWidth="1"/>
    <col min="8457" max="8457" width="4" style="1" customWidth="1"/>
    <col min="8458" max="8458" width="3.75" style="1" customWidth="1"/>
    <col min="8459" max="8459" width="4.125" style="1" customWidth="1"/>
    <col min="8460" max="8460" width="3.625" style="1" customWidth="1"/>
    <col min="8461" max="8461" width="4.375" style="1" customWidth="1"/>
    <col min="8462" max="8462" width="3.875" style="1" customWidth="1"/>
    <col min="8463" max="8464" width="3.625" style="1" customWidth="1"/>
    <col min="8465" max="8465" width="4" style="1" customWidth="1"/>
    <col min="8466" max="8466" width="3.875" style="1" customWidth="1"/>
    <col min="8467" max="8467" width="9" style="1"/>
    <col min="8468" max="8468" width="17" style="1" customWidth="1"/>
    <col min="8469" max="8704" width="9" style="1"/>
    <col min="8705" max="8705" width="4.75" style="1" customWidth="1"/>
    <col min="8706" max="8706" width="18.5" style="1" customWidth="1"/>
    <col min="8707" max="8707" width="33.25" style="1" customWidth="1"/>
    <col min="8708" max="8708" width="9.625" style="1" customWidth="1"/>
    <col min="8709" max="8709" width="8.875" style="1" customWidth="1"/>
    <col min="8710" max="8710" width="10" style="1" customWidth="1"/>
    <col min="8711" max="8711" width="4.25" style="1" customWidth="1"/>
    <col min="8712" max="8712" width="3.75" style="1" customWidth="1"/>
    <col min="8713" max="8713" width="4" style="1" customWidth="1"/>
    <col min="8714" max="8714" width="3.75" style="1" customWidth="1"/>
    <col min="8715" max="8715" width="4.125" style="1" customWidth="1"/>
    <col min="8716" max="8716" width="3.625" style="1" customWidth="1"/>
    <col min="8717" max="8717" width="4.375" style="1" customWidth="1"/>
    <col min="8718" max="8718" width="3.875" style="1" customWidth="1"/>
    <col min="8719" max="8720" width="3.625" style="1" customWidth="1"/>
    <col min="8721" max="8721" width="4" style="1" customWidth="1"/>
    <col min="8722" max="8722" width="3.875" style="1" customWidth="1"/>
    <col min="8723" max="8723" width="9" style="1"/>
    <col min="8724" max="8724" width="17" style="1" customWidth="1"/>
    <col min="8725" max="8960" width="9" style="1"/>
    <col min="8961" max="8961" width="4.75" style="1" customWidth="1"/>
    <col min="8962" max="8962" width="18.5" style="1" customWidth="1"/>
    <col min="8963" max="8963" width="33.25" style="1" customWidth="1"/>
    <col min="8964" max="8964" width="9.625" style="1" customWidth="1"/>
    <col min="8965" max="8965" width="8.875" style="1" customWidth="1"/>
    <col min="8966" max="8966" width="10" style="1" customWidth="1"/>
    <col min="8967" max="8967" width="4.25" style="1" customWidth="1"/>
    <col min="8968" max="8968" width="3.75" style="1" customWidth="1"/>
    <col min="8969" max="8969" width="4" style="1" customWidth="1"/>
    <col min="8970" max="8970" width="3.75" style="1" customWidth="1"/>
    <col min="8971" max="8971" width="4.125" style="1" customWidth="1"/>
    <col min="8972" max="8972" width="3.625" style="1" customWidth="1"/>
    <col min="8973" max="8973" width="4.375" style="1" customWidth="1"/>
    <col min="8974" max="8974" width="3.875" style="1" customWidth="1"/>
    <col min="8975" max="8976" width="3.625" style="1" customWidth="1"/>
    <col min="8977" max="8977" width="4" style="1" customWidth="1"/>
    <col min="8978" max="8978" width="3.875" style="1" customWidth="1"/>
    <col min="8979" max="8979" width="9" style="1"/>
    <col min="8980" max="8980" width="17" style="1" customWidth="1"/>
    <col min="8981" max="9216" width="9" style="1"/>
    <col min="9217" max="9217" width="4.75" style="1" customWidth="1"/>
    <col min="9218" max="9218" width="18.5" style="1" customWidth="1"/>
    <col min="9219" max="9219" width="33.25" style="1" customWidth="1"/>
    <col min="9220" max="9220" width="9.625" style="1" customWidth="1"/>
    <col min="9221" max="9221" width="8.875" style="1" customWidth="1"/>
    <col min="9222" max="9222" width="10" style="1" customWidth="1"/>
    <col min="9223" max="9223" width="4.25" style="1" customWidth="1"/>
    <col min="9224" max="9224" width="3.75" style="1" customWidth="1"/>
    <col min="9225" max="9225" width="4" style="1" customWidth="1"/>
    <col min="9226" max="9226" width="3.75" style="1" customWidth="1"/>
    <col min="9227" max="9227" width="4.125" style="1" customWidth="1"/>
    <col min="9228" max="9228" width="3.625" style="1" customWidth="1"/>
    <col min="9229" max="9229" width="4.375" style="1" customWidth="1"/>
    <col min="9230" max="9230" width="3.875" style="1" customWidth="1"/>
    <col min="9231" max="9232" width="3.625" style="1" customWidth="1"/>
    <col min="9233" max="9233" width="4" style="1" customWidth="1"/>
    <col min="9234" max="9234" width="3.875" style="1" customWidth="1"/>
    <col min="9235" max="9235" width="9" style="1"/>
    <col min="9236" max="9236" width="17" style="1" customWidth="1"/>
    <col min="9237" max="9472" width="9" style="1"/>
    <col min="9473" max="9473" width="4.75" style="1" customWidth="1"/>
    <col min="9474" max="9474" width="18.5" style="1" customWidth="1"/>
    <col min="9475" max="9475" width="33.25" style="1" customWidth="1"/>
    <col min="9476" max="9476" width="9.625" style="1" customWidth="1"/>
    <col min="9477" max="9477" width="8.875" style="1" customWidth="1"/>
    <col min="9478" max="9478" width="10" style="1" customWidth="1"/>
    <col min="9479" max="9479" width="4.25" style="1" customWidth="1"/>
    <col min="9480" max="9480" width="3.75" style="1" customWidth="1"/>
    <col min="9481" max="9481" width="4" style="1" customWidth="1"/>
    <col min="9482" max="9482" width="3.75" style="1" customWidth="1"/>
    <col min="9483" max="9483" width="4.125" style="1" customWidth="1"/>
    <col min="9484" max="9484" width="3.625" style="1" customWidth="1"/>
    <col min="9485" max="9485" width="4.375" style="1" customWidth="1"/>
    <col min="9486" max="9486" width="3.875" style="1" customWidth="1"/>
    <col min="9487" max="9488" width="3.625" style="1" customWidth="1"/>
    <col min="9489" max="9489" width="4" style="1" customWidth="1"/>
    <col min="9490" max="9490" width="3.875" style="1" customWidth="1"/>
    <col min="9491" max="9491" width="9" style="1"/>
    <col min="9492" max="9492" width="17" style="1" customWidth="1"/>
    <col min="9493" max="9728" width="9" style="1"/>
    <col min="9729" max="9729" width="4.75" style="1" customWidth="1"/>
    <col min="9730" max="9730" width="18.5" style="1" customWidth="1"/>
    <col min="9731" max="9731" width="33.25" style="1" customWidth="1"/>
    <col min="9732" max="9732" width="9.625" style="1" customWidth="1"/>
    <col min="9733" max="9733" width="8.875" style="1" customWidth="1"/>
    <col min="9734" max="9734" width="10" style="1" customWidth="1"/>
    <col min="9735" max="9735" width="4.25" style="1" customWidth="1"/>
    <col min="9736" max="9736" width="3.75" style="1" customWidth="1"/>
    <col min="9737" max="9737" width="4" style="1" customWidth="1"/>
    <col min="9738" max="9738" width="3.75" style="1" customWidth="1"/>
    <col min="9739" max="9739" width="4.125" style="1" customWidth="1"/>
    <col min="9740" max="9740" width="3.625" style="1" customWidth="1"/>
    <col min="9741" max="9741" width="4.375" style="1" customWidth="1"/>
    <col min="9742" max="9742" width="3.875" style="1" customWidth="1"/>
    <col min="9743" max="9744" width="3.625" style="1" customWidth="1"/>
    <col min="9745" max="9745" width="4" style="1" customWidth="1"/>
    <col min="9746" max="9746" width="3.875" style="1" customWidth="1"/>
    <col min="9747" max="9747" width="9" style="1"/>
    <col min="9748" max="9748" width="17" style="1" customWidth="1"/>
    <col min="9749" max="9984" width="9" style="1"/>
    <col min="9985" max="9985" width="4.75" style="1" customWidth="1"/>
    <col min="9986" max="9986" width="18.5" style="1" customWidth="1"/>
    <col min="9987" max="9987" width="33.25" style="1" customWidth="1"/>
    <col min="9988" max="9988" width="9.625" style="1" customWidth="1"/>
    <col min="9989" max="9989" width="8.875" style="1" customWidth="1"/>
    <col min="9990" max="9990" width="10" style="1" customWidth="1"/>
    <col min="9991" max="9991" width="4.25" style="1" customWidth="1"/>
    <col min="9992" max="9992" width="3.75" style="1" customWidth="1"/>
    <col min="9993" max="9993" width="4" style="1" customWidth="1"/>
    <col min="9994" max="9994" width="3.75" style="1" customWidth="1"/>
    <col min="9995" max="9995" width="4.125" style="1" customWidth="1"/>
    <col min="9996" max="9996" width="3.625" style="1" customWidth="1"/>
    <col min="9997" max="9997" width="4.375" style="1" customWidth="1"/>
    <col min="9998" max="9998" width="3.875" style="1" customWidth="1"/>
    <col min="9999" max="10000" width="3.625" style="1" customWidth="1"/>
    <col min="10001" max="10001" width="4" style="1" customWidth="1"/>
    <col min="10002" max="10002" width="3.875" style="1" customWidth="1"/>
    <col min="10003" max="10003" width="9" style="1"/>
    <col min="10004" max="10004" width="17" style="1" customWidth="1"/>
    <col min="10005" max="10240" width="9" style="1"/>
    <col min="10241" max="10241" width="4.75" style="1" customWidth="1"/>
    <col min="10242" max="10242" width="18.5" style="1" customWidth="1"/>
    <col min="10243" max="10243" width="33.25" style="1" customWidth="1"/>
    <col min="10244" max="10244" width="9.625" style="1" customWidth="1"/>
    <col min="10245" max="10245" width="8.875" style="1" customWidth="1"/>
    <col min="10246" max="10246" width="10" style="1" customWidth="1"/>
    <col min="10247" max="10247" width="4.25" style="1" customWidth="1"/>
    <col min="10248" max="10248" width="3.75" style="1" customWidth="1"/>
    <col min="10249" max="10249" width="4" style="1" customWidth="1"/>
    <col min="10250" max="10250" width="3.75" style="1" customWidth="1"/>
    <col min="10251" max="10251" width="4.125" style="1" customWidth="1"/>
    <col min="10252" max="10252" width="3.625" style="1" customWidth="1"/>
    <col min="10253" max="10253" width="4.375" style="1" customWidth="1"/>
    <col min="10254" max="10254" width="3.875" style="1" customWidth="1"/>
    <col min="10255" max="10256" width="3.625" style="1" customWidth="1"/>
    <col min="10257" max="10257" width="4" style="1" customWidth="1"/>
    <col min="10258" max="10258" width="3.875" style="1" customWidth="1"/>
    <col min="10259" max="10259" width="9" style="1"/>
    <col min="10260" max="10260" width="17" style="1" customWidth="1"/>
    <col min="10261" max="10496" width="9" style="1"/>
    <col min="10497" max="10497" width="4.75" style="1" customWidth="1"/>
    <col min="10498" max="10498" width="18.5" style="1" customWidth="1"/>
    <col min="10499" max="10499" width="33.25" style="1" customWidth="1"/>
    <col min="10500" max="10500" width="9.625" style="1" customWidth="1"/>
    <col min="10501" max="10501" width="8.875" style="1" customWidth="1"/>
    <col min="10502" max="10502" width="10" style="1" customWidth="1"/>
    <col min="10503" max="10503" width="4.25" style="1" customWidth="1"/>
    <col min="10504" max="10504" width="3.75" style="1" customWidth="1"/>
    <col min="10505" max="10505" width="4" style="1" customWidth="1"/>
    <col min="10506" max="10506" width="3.75" style="1" customWidth="1"/>
    <col min="10507" max="10507" width="4.125" style="1" customWidth="1"/>
    <col min="10508" max="10508" width="3.625" style="1" customWidth="1"/>
    <col min="10509" max="10509" width="4.375" style="1" customWidth="1"/>
    <col min="10510" max="10510" width="3.875" style="1" customWidth="1"/>
    <col min="10511" max="10512" width="3.625" style="1" customWidth="1"/>
    <col min="10513" max="10513" width="4" style="1" customWidth="1"/>
    <col min="10514" max="10514" width="3.875" style="1" customWidth="1"/>
    <col min="10515" max="10515" width="9" style="1"/>
    <col min="10516" max="10516" width="17" style="1" customWidth="1"/>
    <col min="10517" max="10752" width="9" style="1"/>
    <col min="10753" max="10753" width="4.75" style="1" customWidth="1"/>
    <col min="10754" max="10754" width="18.5" style="1" customWidth="1"/>
    <col min="10755" max="10755" width="33.25" style="1" customWidth="1"/>
    <col min="10756" max="10756" width="9.625" style="1" customWidth="1"/>
    <col min="10757" max="10757" width="8.875" style="1" customWidth="1"/>
    <col min="10758" max="10758" width="10" style="1" customWidth="1"/>
    <col min="10759" max="10759" width="4.25" style="1" customWidth="1"/>
    <col min="10760" max="10760" width="3.75" style="1" customWidth="1"/>
    <col min="10761" max="10761" width="4" style="1" customWidth="1"/>
    <col min="10762" max="10762" width="3.75" style="1" customWidth="1"/>
    <col min="10763" max="10763" width="4.125" style="1" customWidth="1"/>
    <col min="10764" max="10764" width="3.625" style="1" customWidth="1"/>
    <col min="10765" max="10765" width="4.375" style="1" customWidth="1"/>
    <col min="10766" max="10766" width="3.875" style="1" customWidth="1"/>
    <col min="10767" max="10768" width="3.625" style="1" customWidth="1"/>
    <col min="10769" max="10769" width="4" style="1" customWidth="1"/>
    <col min="10770" max="10770" width="3.875" style="1" customWidth="1"/>
    <col min="10771" max="10771" width="9" style="1"/>
    <col min="10772" max="10772" width="17" style="1" customWidth="1"/>
    <col min="10773" max="11008" width="9" style="1"/>
    <col min="11009" max="11009" width="4.75" style="1" customWidth="1"/>
    <col min="11010" max="11010" width="18.5" style="1" customWidth="1"/>
    <col min="11011" max="11011" width="33.25" style="1" customWidth="1"/>
    <col min="11012" max="11012" width="9.625" style="1" customWidth="1"/>
    <col min="11013" max="11013" width="8.875" style="1" customWidth="1"/>
    <col min="11014" max="11014" width="10" style="1" customWidth="1"/>
    <col min="11015" max="11015" width="4.25" style="1" customWidth="1"/>
    <col min="11016" max="11016" width="3.75" style="1" customWidth="1"/>
    <col min="11017" max="11017" width="4" style="1" customWidth="1"/>
    <col min="11018" max="11018" width="3.75" style="1" customWidth="1"/>
    <col min="11019" max="11019" width="4.125" style="1" customWidth="1"/>
    <col min="11020" max="11020" width="3.625" style="1" customWidth="1"/>
    <col min="11021" max="11021" width="4.375" style="1" customWidth="1"/>
    <col min="11022" max="11022" width="3.875" style="1" customWidth="1"/>
    <col min="11023" max="11024" width="3.625" style="1" customWidth="1"/>
    <col min="11025" max="11025" width="4" style="1" customWidth="1"/>
    <col min="11026" max="11026" width="3.875" style="1" customWidth="1"/>
    <col min="11027" max="11027" width="9" style="1"/>
    <col min="11028" max="11028" width="17" style="1" customWidth="1"/>
    <col min="11029" max="11264" width="9" style="1"/>
    <col min="11265" max="11265" width="4.75" style="1" customWidth="1"/>
    <col min="11266" max="11266" width="18.5" style="1" customWidth="1"/>
    <col min="11267" max="11267" width="33.25" style="1" customWidth="1"/>
    <col min="11268" max="11268" width="9.625" style="1" customWidth="1"/>
    <col min="11269" max="11269" width="8.875" style="1" customWidth="1"/>
    <col min="11270" max="11270" width="10" style="1" customWidth="1"/>
    <col min="11271" max="11271" width="4.25" style="1" customWidth="1"/>
    <col min="11272" max="11272" width="3.75" style="1" customWidth="1"/>
    <col min="11273" max="11273" width="4" style="1" customWidth="1"/>
    <col min="11274" max="11274" width="3.75" style="1" customWidth="1"/>
    <col min="11275" max="11275" width="4.125" style="1" customWidth="1"/>
    <col min="11276" max="11276" width="3.625" style="1" customWidth="1"/>
    <col min="11277" max="11277" width="4.375" style="1" customWidth="1"/>
    <col min="11278" max="11278" width="3.875" style="1" customWidth="1"/>
    <col min="11279" max="11280" width="3.625" style="1" customWidth="1"/>
    <col min="11281" max="11281" width="4" style="1" customWidth="1"/>
    <col min="11282" max="11282" width="3.875" style="1" customWidth="1"/>
    <col min="11283" max="11283" width="9" style="1"/>
    <col min="11284" max="11284" width="17" style="1" customWidth="1"/>
    <col min="11285" max="11520" width="9" style="1"/>
    <col min="11521" max="11521" width="4.75" style="1" customWidth="1"/>
    <col min="11522" max="11522" width="18.5" style="1" customWidth="1"/>
    <col min="11523" max="11523" width="33.25" style="1" customWidth="1"/>
    <col min="11524" max="11524" width="9.625" style="1" customWidth="1"/>
    <col min="11525" max="11525" width="8.875" style="1" customWidth="1"/>
    <col min="11526" max="11526" width="10" style="1" customWidth="1"/>
    <col min="11527" max="11527" width="4.25" style="1" customWidth="1"/>
    <col min="11528" max="11528" width="3.75" style="1" customWidth="1"/>
    <col min="11529" max="11529" width="4" style="1" customWidth="1"/>
    <col min="11530" max="11530" width="3.75" style="1" customWidth="1"/>
    <col min="11531" max="11531" width="4.125" style="1" customWidth="1"/>
    <col min="11532" max="11532" width="3.625" style="1" customWidth="1"/>
    <col min="11533" max="11533" width="4.375" style="1" customWidth="1"/>
    <col min="11534" max="11534" width="3.875" style="1" customWidth="1"/>
    <col min="11535" max="11536" width="3.625" style="1" customWidth="1"/>
    <col min="11537" max="11537" width="4" style="1" customWidth="1"/>
    <col min="11538" max="11538" width="3.875" style="1" customWidth="1"/>
    <col min="11539" max="11539" width="9" style="1"/>
    <col min="11540" max="11540" width="17" style="1" customWidth="1"/>
    <col min="11541" max="11776" width="9" style="1"/>
    <col min="11777" max="11777" width="4.75" style="1" customWidth="1"/>
    <col min="11778" max="11778" width="18.5" style="1" customWidth="1"/>
    <col min="11779" max="11779" width="33.25" style="1" customWidth="1"/>
    <col min="11780" max="11780" width="9.625" style="1" customWidth="1"/>
    <col min="11781" max="11781" width="8.875" style="1" customWidth="1"/>
    <col min="11782" max="11782" width="10" style="1" customWidth="1"/>
    <col min="11783" max="11783" width="4.25" style="1" customWidth="1"/>
    <col min="11784" max="11784" width="3.75" style="1" customWidth="1"/>
    <col min="11785" max="11785" width="4" style="1" customWidth="1"/>
    <col min="11786" max="11786" width="3.75" style="1" customWidth="1"/>
    <col min="11787" max="11787" width="4.125" style="1" customWidth="1"/>
    <col min="11788" max="11788" width="3.625" style="1" customWidth="1"/>
    <col min="11789" max="11789" width="4.375" style="1" customWidth="1"/>
    <col min="11790" max="11790" width="3.875" style="1" customWidth="1"/>
    <col min="11791" max="11792" width="3.625" style="1" customWidth="1"/>
    <col min="11793" max="11793" width="4" style="1" customWidth="1"/>
    <col min="11794" max="11794" width="3.875" style="1" customWidth="1"/>
    <col min="11795" max="11795" width="9" style="1"/>
    <col min="11796" max="11796" width="17" style="1" customWidth="1"/>
    <col min="11797" max="12032" width="9" style="1"/>
    <col min="12033" max="12033" width="4.75" style="1" customWidth="1"/>
    <col min="12034" max="12034" width="18.5" style="1" customWidth="1"/>
    <col min="12035" max="12035" width="33.25" style="1" customWidth="1"/>
    <col min="12036" max="12036" width="9.625" style="1" customWidth="1"/>
    <col min="12037" max="12037" width="8.875" style="1" customWidth="1"/>
    <col min="12038" max="12038" width="10" style="1" customWidth="1"/>
    <col min="12039" max="12039" width="4.25" style="1" customWidth="1"/>
    <col min="12040" max="12040" width="3.75" style="1" customWidth="1"/>
    <col min="12041" max="12041" width="4" style="1" customWidth="1"/>
    <col min="12042" max="12042" width="3.75" style="1" customWidth="1"/>
    <col min="12043" max="12043" width="4.125" style="1" customWidth="1"/>
    <col min="12044" max="12044" width="3.625" style="1" customWidth="1"/>
    <col min="12045" max="12045" width="4.375" style="1" customWidth="1"/>
    <col min="12046" max="12046" width="3.875" style="1" customWidth="1"/>
    <col min="12047" max="12048" width="3.625" style="1" customWidth="1"/>
    <col min="12049" max="12049" width="4" style="1" customWidth="1"/>
    <col min="12050" max="12050" width="3.875" style="1" customWidth="1"/>
    <col min="12051" max="12051" width="9" style="1"/>
    <col min="12052" max="12052" width="17" style="1" customWidth="1"/>
    <col min="12053" max="12288" width="9" style="1"/>
    <col min="12289" max="12289" width="4.75" style="1" customWidth="1"/>
    <col min="12290" max="12290" width="18.5" style="1" customWidth="1"/>
    <col min="12291" max="12291" width="33.25" style="1" customWidth="1"/>
    <col min="12292" max="12292" width="9.625" style="1" customWidth="1"/>
    <col min="12293" max="12293" width="8.875" style="1" customWidth="1"/>
    <col min="12294" max="12294" width="10" style="1" customWidth="1"/>
    <col min="12295" max="12295" width="4.25" style="1" customWidth="1"/>
    <col min="12296" max="12296" width="3.75" style="1" customWidth="1"/>
    <col min="12297" max="12297" width="4" style="1" customWidth="1"/>
    <col min="12298" max="12298" width="3.75" style="1" customWidth="1"/>
    <col min="12299" max="12299" width="4.125" style="1" customWidth="1"/>
    <col min="12300" max="12300" width="3.625" style="1" customWidth="1"/>
    <col min="12301" max="12301" width="4.375" style="1" customWidth="1"/>
    <col min="12302" max="12302" width="3.875" style="1" customWidth="1"/>
    <col min="12303" max="12304" width="3.625" style="1" customWidth="1"/>
    <col min="12305" max="12305" width="4" style="1" customWidth="1"/>
    <col min="12306" max="12306" width="3.875" style="1" customWidth="1"/>
    <col min="12307" max="12307" width="9" style="1"/>
    <col min="12308" max="12308" width="17" style="1" customWidth="1"/>
    <col min="12309" max="12544" width="9" style="1"/>
    <col min="12545" max="12545" width="4.75" style="1" customWidth="1"/>
    <col min="12546" max="12546" width="18.5" style="1" customWidth="1"/>
    <col min="12547" max="12547" width="33.25" style="1" customWidth="1"/>
    <col min="12548" max="12548" width="9.625" style="1" customWidth="1"/>
    <col min="12549" max="12549" width="8.875" style="1" customWidth="1"/>
    <col min="12550" max="12550" width="10" style="1" customWidth="1"/>
    <col min="12551" max="12551" width="4.25" style="1" customWidth="1"/>
    <col min="12552" max="12552" width="3.75" style="1" customWidth="1"/>
    <col min="12553" max="12553" width="4" style="1" customWidth="1"/>
    <col min="12554" max="12554" width="3.75" style="1" customWidth="1"/>
    <col min="12555" max="12555" width="4.125" style="1" customWidth="1"/>
    <col min="12556" max="12556" width="3.625" style="1" customWidth="1"/>
    <col min="12557" max="12557" width="4.375" style="1" customWidth="1"/>
    <col min="12558" max="12558" width="3.875" style="1" customWidth="1"/>
    <col min="12559" max="12560" width="3.625" style="1" customWidth="1"/>
    <col min="12561" max="12561" width="4" style="1" customWidth="1"/>
    <col min="12562" max="12562" width="3.875" style="1" customWidth="1"/>
    <col min="12563" max="12563" width="9" style="1"/>
    <col min="12564" max="12564" width="17" style="1" customWidth="1"/>
    <col min="12565" max="12800" width="9" style="1"/>
    <col min="12801" max="12801" width="4.75" style="1" customWidth="1"/>
    <col min="12802" max="12802" width="18.5" style="1" customWidth="1"/>
    <col min="12803" max="12803" width="33.25" style="1" customWidth="1"/>
    <col min="12804" max="12804" width="9.625" style="1" customWidth="1"/>
    <col min="12805" max="12805" width="8.875" style="1" customWidth="1"/>
    <col min="12806" max="12806" width="10" style="1" customWidth="1"/>
    <col min="12807" max="12807" width="4.25" style="1" customWidth="1"/>
    <col min="12808" max="12808" width="3.75" style="1" customWidth="1"/>
    <col min="12809" max="12809" width="4" style="1" customWidth="1"/>
    <col min="12810" max="12810" width="3.75" style="1" customWidth="1"/>
    <col min="12811" max="12811" width="4.125" style="1" customWidth="1"/>
    <col min="12812" max="12812" width="3.625" style="1" customWidth="1"/>
    <col min="12813" max="12813" width="4.375" style="1" customWidth="1"/>
    <col min="12814" max="12814" width="3.875" style="1" customWidth="1"/>
    <col min="12815" max="12816" width="3.625" style="1" customWidth="1"/>
    <col min="12817" max="12817" width="4" style="1" customWidth="1"/>
    <col min="12818" max="12818" width="3.875" style="1" customWidth="1"/>
    <col min="12819" max="12819" width="9" style="1"/>
    <col min="12820" max="12820" width="17" style="1" customWidth="1"/>
    <col min="12821" max="13056" width="9" style="1"/>
    <col min="13057" max="13057" width="4.75" style="1" customWidth="1"/>
    <col min="13058" max="13058" width="18.5" style="1" customWidth="1"/>
    <col min="13059" max="13059" width="33.25" style="1" customWidth="1"/>
    <col min="13060" max="13060" width="9.625" style="1" customWidth="1"/>
    <col min="13061" max="13061" width="8.875" style="1" customWidth="1"/>
    <col min="13062" max="13062" width="10" style="1" customWidth="1"/>
    <col min="13063" max="13063" width="4.25" style="1" customWidth="1"/>
    <col min="13064" max="13064" width="3.75" style="1" customWidth="1"/>
    <col min="13065" max="13065" width="4" style="1" customWidth="1"/>
    <col min="13066" max="13066" width="3.75" style="1" customWidth="1"/>
    <col min="13067" max="13067" width="4.125" style="1" customWidth="1"/>
    <col min="13068" max="13068" width="3.625" style="1" customWidth="1"/>
    <col min="13069" max="13069" width="4.375" style="1" customWidth="1"/>
    <col min="13070" max="13070" width="3.875" style="1" customWidth="1"/>
    <col min="13071" max="13072" width="3.625" style="1" customWidth="1"/>
    <col min="13073" max="13073" width="4" style="1" customWidth="1"/>
    <col min="13074" max="13074" width="3.875" style="1" customWidth="1"/>
    <col min="13075" max="13075" width="9" style="1"/>
    <col min="13076" max="13076" width="17" style="1" customWidth="1"/>
    <col min="13077" max="13312" width="9" style="1"/>
    <col min="13313" max="13313" width="4.75" style="1" customWidth="1"/>
    <col min="13314" max="13314" width="18.5" style="1" customWidth="1"/>
    <col min="13315" max="13315" width="33.25" style="1" customWidth="1"/>
    <col min="13316" max="13316" width="9.625" style="1" customWidth="1"/>
    <col min="13317" max="13317" width="8.875" style="1" customWidth="1"/>
    <col min="13318" max="13318" width="10" style="1" customWidth="1"/>
    <col min="13319" max="13319" width="4.25" style="1" customWidth="1"/>
    <col min="13320" max="13320" width="3.75" style="1" customWidth="1"/>
    <col min="13321" max="13321" width="4" style="1" customWidth="1"/>
    <col min="13322" max="13322" width="3.75" style="1" customWidth="1"/>
    <col min="13323" max="13323" width="4.125" style="1" customWidth="1"/>
    <col min="13324" max="13324" width="3.625" style="1" customWidth="1"/>
    <col min="13325" max="13325" width="4.375" style="1" customWidth="1"/>
    <col min="13326" max="13326" width="3.875" style="1" customWidth="1"/>
    <col min="13327" max="13328" width="3.625" style="1" customWidth="1"/>
    <col min="13329" max="13329" width="4" style="1" customWidth="1"/>
    <col min="13330" max="13330" width="3.875" style="1" customWidth="1"/>
    <col min="13331" max="13331" width="9" style="1"/>
    <col min="13332" max="13332" width="17" style="1" customWidth="1"/>
    <col min="13333" max="13568" width="9" style="1"/>
    <col min="13569" max="13569" width="4.75" style="1" customWidth="1"/>
    <col min="13570" max="13570" width="18.5" style="1" customWidth="1"/>
    <col min="13571" max="13571" width="33.25" style="1" customWidth="1"/>
    <col min="13572" max="13572" width="9.625" style="1" customWidth="1"/>
    <col min="13573" max="13573" width="8.875" style="1" customWidth="1"/>
    <col min="13574" max="13574" width="10" style="1" customWidth="1"/>
    <col min="13575" max="13575" width="4.25" style="1" customWidth="1"/>
    <col min="13576" max="13576" width="3.75" style="1" customWidth="1"/>
    <col min="13577" max="13577" width="4" style="1" customWidth="1"/>
    <col min="13578" max="13578" width="3.75" style="1" customWidth="1"/>
    <col min="13579" max="13579" width="4.125" style="1" customWidth="1"/>
    <col min="13580" max="13580" width="3.625" style="1" customWidth="1"/>
    <col min="13581" max="13581" width="4.375" style="1" customWidth="1"/>
    <col min="13582" max="13582" width="3.875" style="1" customWidth="1"/>
    <col min="13583" max="13584" width="3.625" style="1" customWidth="1"/>
    <col min="13585" max="13585" width="4" style="1" customWidth="1"/>
    <col min="13586" max="13586" width="3.875" style="1" customWidth="1"/>
    <col min="13587" max="13587" width="9" style="1"/>
    <col min="13588" max="13588" width="17" style="1" customWidth="1"/>
    <col min="13589" max="13824" width="9" style="1"/>
    <col min="13825" max="13825" width="4.75" style="1" customWidth="1"/>
    <col min="13826" max="13826" width="18.5" style="1" customWidth="1"/>
    <col min="13827" max="13827" width="33.25" style="1" customWidth="1"/>
    <col min="13828" max="13828" width="9.625" style="1" customWidth="1"/>
    <col min="13829" max="13829" width="8.875" style="1" customWidth="1"/>
    <col min="13830" max="13830" width="10" style="1" customWidth="1"/>
    <col min="13831" max="13831" width="4.25" style="1" customWidth="1"/>
    <col min="13832" max="13832" width="3.75" style="1" customWidth="1"/>
    <col min="13833" max="13833" width="4" style="1" customWidth="1"/>
    <col min="13834" max="13834" width="3.75" style="1" customWidth="1"/>
    <col min="13835" max="13835" width="4.125" style="1" customWidth="1"/>
    <col min="13836" max="13836" width="3.625" style="1" customWidth="1"/>
    <col min="13837" max="13837" width="4.375" style="1" customWidth="1"/>
    <col min="13838" max="13838" width="3.875" style="1" customWidth="1"/>
    <col min="13839" max="13840" width="3.625" style="1" customWidth="1"/>
    <col min="13841" max="13841" width="4" style="1" customWidth="1"/>
    <col min="13842" max="13842" width="3.875" style="1" customWidth="1"/>
    <col min="13843" max="13843" width="9" style="1"/>
    <col min="13844" max="13844" width="17" style="1" customWidth="1"/>
    <col min="13845" max="14080" width="9" style="1"/>
    <col min="14081" max="14081" width="4.75" style="1" customWidth="1"/>
    <col min="14082" max="14082" width="18.5" style="1" customWidth="1"/>
    <col min="14083" max="14083" width="33.25" style="1" customWidth="1"/>
    <col min="14084" max="14084" width="9.625" style="1" customWidth="1"/>
    <col min="14085" max="14085" width="8.875" style="1" customWidth="1"/>
    <col min="14086" max="14086" width="10" style="1" customWidth="1"/>
    <col min="14087" max="14087" width="4.25" style="1" customWidth="1"/>
    <col min="14088" max="14088" width="3.75" style="1" customWidth="1"/>
    <col min="14089" max="14089" width="4" style="1" customWidth="1"/>
    <col min="14090" max="14090" width="3.75" style="1" customWidth="1"/>
    <col min="14091" max="14091" width="4.125" style="1" customWidth="1"/>
    <col min="14092" max="14092" width="3.625" style="1" customWidth="1"/>
    <col min="14093" max="14093" width="4.375" style="1" customWidth="1"/>
    <col min="14094" max="14094" width="3.875" style="1" customWidth="1"/>
    <col min="14095" max="14096" width="3.625" style="1" customWidth="1"/>
    <col min="14097" max="14097" width="4" style="1" customWidth="1"/>
    <col min="14098" max="14098" width="3.875" style="1" customWidth="1"/>
    <col min="14099" max="14099" width="9" style="1"/>
    <col min="14100" max="14100" width="17" style="1" customWidth="1"/>
    <col min="14101" max="14336" width="9" style="1"/>
    <col min="14337" max="14337" width="4.75" style="1" customWidth="1"/>
    <col min="14338" max="14338" width="18.5" style="1" customWidth="1"/>
    <col min="14339" max="14339" width="33.25" style="1" customWidth="1"/>
    <col min="14340" max="14340" width="9.625" style="1" customWidth="1"/>
    <col min="14341" max="14341" width="8.875" style="1" customWidth="1"/>
    <col min="14342" max="14342" width="10" style="1" customWidth="1"/>
    <col min="14343" max="14343" width="4.25" style="1" customWidth="1"/>
    <col min="14344" max="14344" width="3.75" style="1" customWidth="1"/>
    <col min="14345" max="14345" width="4" style="1" customWidth="1"/>
    <col min="14346" max="14346" width="3.75" style="1" customWidth="1"/>
    <col min="14347" max="14347" width="4.125" style="1" customWidth="1"/>
    <col min="14348" max="14348" width="3.625" style="1" customWidth="1"/>
    <col min="14349" max="14349" width="4.375" style="1" customWidth="1"/>
    <col min="14350" max="14350" width="3.875" style="1" customWidth="1"/>
    <col min="14351" max="14352" width="3.625" style="1" customWidth="1"/>
    <col min="14353" max="14353" width="4" style="1" customWidth="1"/>
    <col min="14354" max="14354" width="3.875" style="1" customWidth="1"/>
    <col min="14355" max="14355" width="9" style="1"/>
    <col min="14356" max="14356" width="17" style="1" customWidth="1"/>
    <col min="14357" max="14592" width="9" style="1"/>
    <col min="14593" max="14593" width="4.75" style="1" customWidth="1"/>
    <col min="14594" max="14594" width="18.5" style="1" customWidth="1"/>
    <col min="14595" max="14595" width="33.25" style="1" customWidth="1"/>
    <col min="14596" max="14596" width="9.625" style="1" customWidth="1"/>
    <col min="14597" max="14597" width="8.875" style="1" customWidth="1"/>
    <col min="14598" max="14598" width="10" style="1" customWidth="1"/>
    <col min="14599" max="14599" width="4.25" style="1" customWidth="1"/>
    <col min="14600" max="14600" width="3.75" style="1" customWidth="1"/>
    <col min="14601" max="14601" width="4" style="1" customWidth="1"/>
    <col min="14602" max="14602" width="3.75" style="1" customWidth="1"/>
    <col min="14603" max="14603" width="4.125" style="1" customWidth="1"/>
    <col min="14604" max="14604" width="3.625" style="1" customWidth="1"/>
    <col min="14605" max="14605" width="4.375" style="1" customWidth="1"/>
    <col min="14606" max="14606" width="3.875" style="1" customWidth="1"/>
    <col min="14607" max="14608" width="3.625" style="1" customWidth="1"/>
    <col min="14609" max="14609" width="4" style="1" customWidth="1"/>
    <col min="14610" max="14610" width="3.875" style="1" customWidth="1"/>
    <col min="14611" max="14611" width="9" style="1"/>
    <col min="14612" max="14612" width="17" style="1" customWidth="1"/>
    <col min="14613" max="14848" width="9" style="1"/>
    <col min="14849" max="14849" width="4.75" style="1" customWidth="1"/>
    <col min="14850" max="14850" width="18.5" style="1" customWidth="1"/>
    <col min="14851" max="14851" width="33.25" style="1" customWidth="1"/>
    <col min="14852" max="14852" width="9.625" style="1" customWidth="1"/>
    <col min="14853" max="14853" width="8.875" style="1" customWidth="1"/>
    <col min="14854" max="14854" width="10" style="1" customWidth="1"/>
    <col min="14855" max="14855" width="4.25" style="1" customWidth="1"/>
    <col min="14856" max="14856" width="3.75" style="1" customWidth="1"/>
    <col min="14857" max="14857" width="4" style="1" customWidth="1"/>
    <col min="14858" max="14858" width="3.75" style="1" customWidth="1"/>
    <col min="14859" max="14859" width="4.125" style="1" customWidth="1"/>
    <col min="14860" max="14860" width="3.625" style="1" customWidth="1"/>
    <col min="14861" max="14861" width="4.375" style="1" customWidth="1"/>
    <col min="14862" max="14862" width="3.875" style="1" customWidth="1"/>
    <col min="14863" max="14864" width="3.625" style="1" customWidth="1"/>
    <col min="14865" max="14865" width="4" style="1" customWidth="1"/>
    <col min="14866" max="14866" width="3.875" style="1" customWidth="1"/>
    <col min="14867" max="14867" width="9" style="1"/>
    <col min="14868" max="14868" width="17" style="1" customWidth="1"/>
    <col min="14869" max="15104" width="9" style="1"/>
    <col min="15105" max="15105" width="4.75" style="1" customWidth="1"/>
    <col min="15106" max="15106" width="18.5" style="1" customWidth="1"/>
    <col min="15107" max="15107" width="33.25" style="1" customWidth="1"/>
    <col min="15108" max="15108" width="9.625" style="1" customWidth="1"/>
    <col min="15109" max="15109" width="8.875" style="1" customWidth="1"/>
    <col min="15110" max="15110" width="10" style="1" customWidth="1"/>
    <col min="15111" max="15111" width="4.25" style="1" customWidth="1"/>
    <col min="15112" max="15112" width="3.75" style="1" customWidth="1"/>
    <col min="15113" max="15113" width="4" style="1" customWidth="1"/>
    <col min="15114" max="15114" width="3.75" style="1" customWidth="1"/>
    <col min="15115" max="15115" width="4.125" style="1" customWidth="1"/>
    <col min="15116" max="15116" width="3.625" style="1" customWidth="1"/>
    <col min="15117" max="15117" width="4.375" style="1" customWidth="1"/>
    <col min="15118" max="15118" width="3.875" style="1" customWidth="1"/>
    <col min="15119" max="15120" width="3.625" style="1" customWidth="1"/>
    <col min="15121" max="15121" width="4" style="1" customWidth="1"/>
    <col min="15122" max="15122" width="3.875" style="1" customWidth="1"/>
    <col min="15123" max="15123" width="9" style="1"/>
    <col min="15124" max="15124" width="17" style="1" customWidth="1"/>
    <col min="15125" max="15360" width="9" style="1"/>
    <col min="15361" max="15361" width="4.75" style="1" customWidth="1"/>
    <col min="15362" max="15362" width="18.5" style="1" customWidth="1"/>
    <col min="15363" max="15363" width="33.25" style="1" customWidth="1"/>
    <col min="15364" max="15364" width="9.625" style="1" customWidth="1"/>
    <col min="15365" max="15365" width="8.875" style="1" customWidth="1"/>
    <col min="15366" max="15366" width="10" style="1" customWidth="1"/>
    <col min="15367" max="15367" width="4.25" style="1" customWidth="1"/>
    <col min="15368" max="15368" width="3.75" style="1" customWidth="1"/>
    <col min="15369" max="15369" width="4" style="1" customWidth="1"/>
    <col min="15370" max="15370" width="3.75" style="1" customWidth="1"/>
    <col min="15371" max="15371" width="4.125" style="1" customWidth="1"/>
    <col min="15372" max="15372" width="3.625" style="1" customWidth="1"/>
    <col min="15373" max="15373" width="4.375" style="1" customWidth="1"/>
    <col min="15374" max="15374" width="3.875" style="1" customWidth="1"/>
    <col min="15375" max="15376" width="3.625" style="1" customWidth="1"/>
    <col min="15377" max="15377" width="4" style="1" customWidth="1"/>
    <col min="15378" max="15378" width="3.875" style="1" customWidth="1"/>
    <col min="15379" max="15379" width="9" style="1"/>
    <col min="15380" max="15380" width="17" style="1" customWidth="1"/>
    <col min="15381" max="15616" width="9" style="1"/>
    <col min="15617" max="15617" width="4.75" style="1" customWidth="1"/>
    <col min="15618" max="15618" width="18.5" style="1" customWidth="1"/>
    <col min="15619" max="15619" width="33.25" style="1" customWidth="1"/>
    <col min="15620" max="15620" width="9.625" style="1" customWidth="1"/>
    <col min="15621" max="15621" width="8.875" style="1" customWidth="1"/>
    <col min="15622" max="15622" width="10" style="1" customWidth="1"/>
    <col min="15623" max="15623" width="4.25" style="1" customWidth="1"/>
    <col min="15624" max="15624" width="3.75" style="1" customWidth="1"/>
    <col min="15625" max="15625" width="4" style="1" customWidth="1"/>
    <col min="15626" max="15626" width="3.75" style="1" customWidth="1"/>
    <col min="15627" max="15627" width="4.125" style="1" customWidth="1"/>
    <col min="15628" max="15628" width="3.625" style="1" customWidth="1"/>
    <col min="15629" max="15629" width="4.375" style="1" customWidth="1"/>
    <col min="15630" max="15630" width="3.875" style="1" customWidth="1"/>
    <col min="15631" max="15632" width="3.625" style="1" customWidth="1"/>
    <col min="15633" max="15633" width="4" style="1" customWidth="1"/>
    <col min="15634" max="15634" width="3.875" style="1" customWidth="1"/>
    <col min="15635" max="15635" width="9" style="1"/>
    <col min="15636" max="15636" width="17" style="1" customWidth="1"/>
    <col min="15637" max="15872" width="9" style="1"/>
    <col min="15873" max="15873" width="4.75" style="1" customWidth="1"/>
    <col min="15874" max="15874" width="18.5" style="1" customWidth="1"/>
    <col min="15875" max="15875" width="33.25" style="1" customWidth="1"/>
    <col min="15876" max="15876" width="9.625" style="1" customWidth="1"/>
    <col min="15877" max="15877" width="8.875" style="1" customWidth="1"/>
    <col min="15878" max="15878" width="10" style="1" customWidth="1"/>
    <col min="15879" max="15879" width="4.25" style="1" customWidth="1"/>
    <col min="15880" max="15880" width="3.75" style="1" customWidth="1"/>
    <col min="15881" max="15881" width="4" style="1" customWidth="1"/>
    <col min="15882" max="15882" width="3.75" style="1" customWidth="1"/>
    <col min="15883" max="15883" width="4.125" style="1" customWidth="1"/>
    <col min="15884" max="15884" width="3.625" style="1" customWidth="1"/>
    <col min="15885" max="15885" width="4.375" style="1" customWidth="1"/>
    <col min="15886" max="15886" width="3.875" style="1" customWidth="1"/>
    <col min="15887" max="15888" width="3.625" style="1" customWidth="1"/>
    <col min="15889" max="15889" width="4" style="1" customWidth="1"/>
    <col min="15890" max="15890" width="3.875" style="1" customWidth="1"/>
    <col min="15891" max="15891" width="9" style="1"/>
    <col min="15892" max="15892" width="17" style="1" customWidth="1"/>
    <col min="15893" max="16128" width="9" style="1"/>
    <col min="16129" max="16129" width="4.75" style="1" customWidth="1"/>
    <col min="16130" max="16130" width="18.5" style="1" customWidth="1"/>
    <col min="16131" max="16131" width="33.25" style="1" customWidth="1"/>
    <col min="16132" max="16132" width="9.625" style="1" customWidth="1"/>
    <col min="16133" max="16133" width="8.875" style="1" customWidth="1"/>
    <col min="16134" max="16134" width="10" style="1" customWidth="1"/>
    <col min="16135" max="16135" width="4.25" style="1" customWidth="1"/>
    <col min="16136" max="16136" width="3.75" style="1" customWidth="1"/>
    <col min="16137" max="16137" width="4" style="1" customWidth="1"/>
    <col min="16138" max="16138" width="3.75" style="1" customWidth="1"/>
    <col min="16139" max="16139" width="4.125" style="1" customWidth="1"/>
    <col min="16140" max="16140" width="3.625" style="1" customWidth="1"/>
    <col min="16141" max="16141" width="4.375" style="1" customWidth="1"/>
    <col min="16142" max="16142" width="3.875" style="1" customWidth="1"/>
    <col min="16143" max="16144" width="3.625" style="1" customWidth="1"/>
    <col min="16145" max="16145" width="4" style="1" customWidth="1"/>
    <col min="16146" max="16146" width="3.875" style="1" customWidth="1"/>
    <col min="16147" max="16147" width="9" style="1"/>
    <col min="16148" max="16148" width="17" style="1" customWidth="1"/>
    <col min="16149" max="16384" width="9" style="1"/>
  </cols>
  <sheetData>
    <row r="1" spans="1:20" ht="20.25" x14ac:dyDescent="0.3">
      <c r="A1" s="405" t="s">
        <v>0</v>
      </c>
      <c r="B1" s="405"/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405"/>
      <c r="Q1" s="405"/>
      <c r="R1" s="405"/>
    </row>
    <row r="2" spans="1:20" ht="20.25" x14ac:dyDescent="0.3">
      <c r="A2" s="405" t="s">
        <v>1</v>
      </c>
      <c r="B2" s="405"/>
      <c r="C2" s="405"/>
      <c r="D2" s="405"/>
      <c r="E2" s="405"/>
      <c r="F2" s="405"/>
      <c r="G2" s="405"/>
      <c r="H2" s="405"/>
      <c r="I2" s="405"/>
      <c r="J2" s="405"/>
      <c r="K2" s="405"/>
      <c r="L2" s="405"/>
      <c r="M2" s="405"/>
      <c r="N2" s="405"/>
      <c r="O2" s="405"/>
      <c r="P2" s="405"/>
      <c r="Q2" s="405"/>
      <c r="R2" s="405"/>
    </row>
    <row r="3" spans="1:20" ht="20.25" x14ac:dyDescent="0.3">
      <c r="A3" s="405" t="s">
        <v>2</v>
      </c>
      <c r="B3" s="405"/>
      <c r="C3" s="405"/>
      <c r="D3" s="405"/>
      <c r="E3" s="405"/>
      <c r="F3" s="405"/>
      <c r="G3" s="405"/>
      <c r="H3" s="405"/>
      <c r="I3" s="405"/>
      <c r="J3" s="405"/>
      <c r="K3" s="405"/>
      <c r="L3" s="405"/>
      <c r="M3" s="405"/>
      <c r="N3" s="405"/>
      <c r="O3" s="405"/>
      <c r="P3" s="405"/>
      <c r="Q3" s="405"/>
      <c r="R3" s="405"/>
    </row>
    <row r="4" spans="1:20" x14ac:dyDescent="0.3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4"/>
      <c r="Q4" s="4"/>
      <c r="R4" s="4"/>
    </row>
    <row r="5" spans="1:20" ht="19.5" x14ac:dyDescent="0.3">
      <c r="A5" s="373" t="s">
        <v>170</v>
      </c>
      <c r="Q5" s="397"/>
      <c r="R5" s="397"/>
    </row>
    <row r="6" spans="1:20" x14ac:dyDescent="0.3">
      <c r="A6" s="2"/>
      <c r="B6" s="48" t="s">
        <v>289</v>
      </c>
      <c r="P6" s="398" t="s">
        <v>5</v>
      </c>
      <c r="Q6" s="399"/>
      <c r="R6" s="400"/>
    </row>
    <row r="7" spans="1:20" x14ac:dyDescent="0.3">
      <c r="A7" s="401" t="s">
        <v>6</v>
      </c>
      <c r="B7" s="401" t="s">
        <v>7</v>
      </c>
      <c r="C7" s="401" t="s">
        <v>8</v>
      </c>
      <c r="D7" s="8" t="s">
        <v>9</v>
      </c>
      <c r="E7" s="9" t="s">
        <v>10</v>
      </c>
      <c r="F7" s="10" t="s">
        <v>11</v>
      </c>
      <c r="G7" s="403" t="s">
        <v>12</v>
      </c>
      <c r="H7" s="403"/>
      <c r="I7" s="403"/>
      <c r="J7" s="403" t="s">
        <v>13</v>
      </c>
      <c r="K7" s="403"/>
      <c r="L7" s="403"/>
      <c r="M7" s="403"/>
      <c r="N7" s="403"/>
      <c r="O7" s="403"/>
      <c r="P7" s="403"/>
      <c r="Q7" s="403"/>
      <c r="R7" s="403"/>
    </row>
    <row r="8" spans="1:20" ht="37.5" x14ac:dyDescent="0.3">
      <c r="A8" s="402"/>
      <c r="B8" s="402"/>
      <c r="C8" s="402"/>
      <c r="D8" s="11" t="s">
        <v>14</v>
      </c>
      <c r="E8" s="12" t="s">
        <v>15</v>
      </c>
      <c r="F8" s="175" t="s">
        <v>16</v>
      </c>
      <c r="G8" s="14" t="s">
        <v>17</v>
      </c>
      <c r="H8" s="14" t="s">
        <v>18</v>
      </c>
      <c r="I8" s="14" t="s">
        <v>19</v>
      </c>
      <c r="J8" s="14" t="s">
        <v>20</v>
      </c>
      <c r="K8" s="14" t="s">
        <v>21</v>
      </c>
      <c r="L8" s="14" t="s">
        <v>22</v>
      </c>
      <c r="M8" s="14" t="s">
        <v>23</v>
      </c>
      <c r="N8" s="14" t="s">
        <v>24</v>
      </c>
      <c r="O8" s="14" t="s">
        <v>25</v>
      </c>
      <c r="P8" s="14" t="s">
        <v>26</v>
      </c>
      <c r="Q8" s="14" t="s">
        <v>27</v>
      </c>
      <c r="R8" s="14" t="s">
        <v>28</v>
      </c>
    </row>
    <row r="9" spans="1:20" ht="79.5" customHeight="1" x14ac:dyDescent="0.3">
      <c r="A9" s="15">
        <v>1</v>
      </c>
      <c r="B9" s="49" t="s">
        <v>174</v>
      </c>
      <c r="C9" s="49" t="s">
        <v>171</v>
      </c>
      <c r="D9" s="199">
        <v>80000</v>
      </c>
      <c r="E9" s="197" t="s">
        <v>172</v>
      </c>
      <c r="F9" s="238" t="s">
        <v>71</v>
      </c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</row>
    <row r="10" spans="1:20" s="7" customFormat="1" x14ac:dyDescent="0.3">
      <c r="A10" s="32"/>
      <c r="B10" s="69"/>
      <c r="C10" s="69" t="s">
        <v>173</v>
      </c>
      <c r="D10" s="236">
        <f>SUM(D9:D9)</f>
        <v>80000</v>
      </c>
      <c r="E10" s="149" t="s">
        <v>48</v>
      </c>
      <c r="F10" s="37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T10" s="71"/>
    </row>
    <row r="11" spans="1:20" s="38" customFormat="1" x14ac:dyDescent="0.3">
      <c r="A11" s="37"/>
      <c r="B11" s="44"/>
      <c r="C11" s="45"/>
      <c r="D11" s="46"/>
      <c r="E11" s="44"/>
      <c r="F11" s="37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T11" s="158"/>
    </row>
    <row r="12" spans="1:20" s="38" customFormat="1" x14ac:dyDescent="0.3">
      <c r="A12" s="37"/>
      <c r="B12" s="44"/>
      <c r="C12" s="45"/>
      <c r="D12" s="46"/>
      <c r="E12" s="44"/>
      <c r="F12" s="37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T12" s="158"/>
    </row>
    <row r="13" spans="1:20" s="38" customFormat="1" x14ac:dyDescent="0.3">
      <c r="A13" s="37"/>
      <c r="B13" s="44"/>
      <c r="C13" s="45"/>
      <c r="D13" s="46"/>
      <c r="E13" s="44"/>
      <c r="F13" s="37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T13" s="158"/>
    </row>
    <row r="14" spans="1:20" s="38" customFormat="1" x14ac:dyDescent="0.3">
      <c r="A14" s="37"/>
      <c r="B14" s="44"/>
      <c r="C14" s="45"/>
      <c r="D14" s="46"/>
      <c r="E14" s="44"/>
      <c r="F14" s="37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T14" s="158"/>
    </row>
    <row r="15" spans="1:20" s="38" customFormat="1" x14ac:dyDescent="0.3">
      <c r="A15" s="37"/>
      <c r="B15" s="44"/>
      <c r="C15" s="45"/>
      <c r="D15" s="46"/>
      <c r="E15" s="44"/>
      <c r="F15" s="37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T15" s="158"/>
    </row>
    <row r="16" spans="1:20" s="38" customFormat="1" x14ac:dyDescent="0.3">
      <c r="A16" s="37"/>
      <c r="B16" s="44"/>
      <c r="C16" s="45"/>
      <c r="D16" s="46"/>
      <c r="E16" s="44"/>
      <c r="F16" s="37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T16" s="158"/>
    </row>
    <row r="17" spans="1:20" s="38" customFormat="1" x14ac:dyDescent="0.3">
      <c r="A17" s="37"/>
      <c r="B17" s="44"/>
      <c r="C17" s="45"/>
      <c r="D17" s="46"/>
      <c r="E17" s="44"/>
      <c r="F17" s="37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T17" s="158"/>
    </row>
    <row r="18" spans="1:20" s="38" customFormat="1" x14ac:dyDescent="0.3">
      <c r="A18" s="37"/>
      <c r="B18" s="44"/>
      <c r="C18" s="45"/>
      <c r="D18" s="46"/>
      <c r="E18" s="44"/>
      <c r="F18" s="37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T18" s="158"/>
    </row>
    <row r="19" spans="1:20" x14ac:dyDescent="0.3">
      <c r="A19" s="24"/>
      <c r="B19" s="27"/>
      <c r="C19" s="27"/>
      <c r="D19" s="27"/>
      <c r="E19" s="39"/>
      <c r="F19" s="4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</row>
    <row r="20" spans="1:20" x14ac:dyDescent="0.3">
      <c r="A20" s="24"/>
      <c r="B20" s="27"/>
      <c r="C20" s="27"/>
      <c r="D20" s="27"/>
      <c r="E20" s="42"/>
      <c r="F20" s="4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7">
        <v>7</v>
      </c>
      <c r="T20" s="71" t="e">
        <f>SUM(#REF!)</f>
        <v>#REF!</v>
      </c>
    </row>
    <row r="21" spans="1:20" x14ac:dyDescent="0.3">
      <c r="A21" s="24"/>
      <c r="B21" s="42"/>
      <c r="C21" s="27"/>
      <c r="D21" s="72"/>
      <c r="E21" s="73"/>
      <c r="F21" s="47"/>
      <c r="G21" s="27"/>
      <c r="H21" s="27"/>
      <c r="I21" s="27"/>
      <c r="J21" s="27"/>
      <c r="K21" s="27"/>
      <c r="L21" s="27"/>
      <c r="M21" s="27"/>
      <c r="N21" s="27"/>
      <c r="O21" s="27"/>
      <c r="P21" s="27">
        <v>20</v>
      </c>
      <c r="Q21" s="27"/>
      <c r="R21" s="27"/>
    </row>
    <row r="22" spans="1:20" x14ac:dyDescent="0.3">
      <c r="A22" s="24"/>
      <c r="B22" s="42"/>
      <c r="C22" s="74"/>
      <c r="D22" s="73"/>
      <c r="E22" s="47"/>
      <c r="F22" s="4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</row>
    <row r="23" spans="1:20" x14ac:dyDescent="0.3">
      <c r="A23" s="24"/>
      <c r="B23" s="42"/>
      <c r="C23" s="27"/>
      <c r="D23" s="72"/>
      <c r="E23" s="73"/>
      <c r="F23" s="4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1"/>
      <c r="T23" s="1"/>
    </row>
    <row r="24" spans="1:20" x14ac:dyDescent="0.3">
      <c r="A24" s="24"/>
      <c r="B24" s="42"/>
      <c r="C24" s="27"/>
      <c r="D24" s="72"/>
      <c r="E24" s="73"/>
      <c r="F24" s="4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1"/>
      <c r="T24" s="1"/>
    </row>
    <row r="25" spans="1:20" x14ac:dyDescent="0.3">
      <c r="A25" s="24"/>
      <c r="B25" s="42"/>
      <c r="C25" s="27"/>
      <c r="D25" s="72"/>
      <c r="E25" s="73"/>
      <c r="F25" s="4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1"/>
      <c r="T25" s="1"/>
    </row>
    <row r="26" spans="1:20" x14ac:dyDescent="0.3">
      <c r="A26" s="24"/>
      <c r="B26" s="42"/>
      <c r="C26" s="27"/>
      <c r="D26" s="72"/>
      <c r="E26" s="73"/>
      <c r="F26" s="4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1"/>
      <c r="T26" s="1"/>
    </row>
    <row r="27" spans="1:20" x14ac:dyDescent="0.3">
      <c r="A27" s="24"/>
      <c r="B27" s="42"/>
      <c r="C27" s="27"/>
      <c r="D27" s="72"/>
      <c r="E27" s="73"/>
      <c r="F27" s="4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1"/>
      <c r="T27" s="1"/>
    </row>
    <row r="28" spans="1:20" x14ac:dyDescent="0.3">
      <c r="A28" s="24"/>
      <c r="B28" s="42"/>
      <c r="C28" s="27"/>
      <c r="D28" s="72"/>
      <c r="E28" s="73"/>
      <c r="F28" s="4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1"/>
      <c r="T28" s="1"/>
    </row>
    <row r="29" spans="1:20" x14ac:dyDescent="0.3">
      <c r="A29" s="24"/>
      <c r="B29" s="42"/>
      <c r="C29" s="74"/>
      <c r="D29" s="73"/>
      <c r="E29" s="47"/>
      <c r="F29" s="4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>
        <v>5</v>
      </c>
      <c r="S29" s="1"/>
      <c r="T29" s="1"/>
    </row>
    <row r="30" spans="1:20" x14ac:dyDescent="0.3">
      <c r="A30" s="24"/>
      <c r="B30" s="75"/>
      <c r="C30" s="74"/>
      <c r="D30" s="73"/>
      <c r="E30" s="47"/>
      <c r="F30" s="4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1"/>
      <c r="T30" s="1"/>
    </row>
  </sheetData>
  <mergeCells count="10">
    <mergeCell ref="A1:R1"/>
    <mergeCell ref="A2:R2"/>
    <mergeCell ref="A3:R3"/>
    <mergeCell ref="Q5:R5"/>
    <mergeCell ref="P6:R6"/>
    <mergeCell ref="A7:A8"/>
    <mergeCell ref="B7:B8"/>
    <mergeCell ref="C7:C8"/>
    <mergeCell ref="G7:I7"/>
    <mergeCell ref="J7:R7"/>
  </mergeCells>
  <pageMargins left="1.1811023622047243" right="0.39370078740157483" top="0.59055118110236215" bottom="0.59055118110236215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9"/>
  <sheetViews>
    <sheetView tabSelected="1" view="pageBreakPreview" topLeftCell="A85" zoomScaleNormal="100" zoomScaleSheetLayoutView="100" workbookViewId="0">
      <selection activeCell="M89" sqref="M89"/>
    </sheetView>
  </sheetViews>
  <sheetFormatPr defaultRowHeight="18.75" x14ac:dyDescent="0.3"/>
  <cols>
    <col min="1" max="1" width="3.875" style="76" customWidth="1"/>
    <col min="2" max="2" width="12.75" style="1" customWidth="1"/>
    <col min="3" max="3" width="28.25" style="1" customWidth="1"/>
    <col min="4" max="4" width="10.375" style="5" customWidth="1"/>
    <col min="5" max="5" width="8.375" style="1" customWidth="1"/>
    <col min="6" max="6" width="9" style="6" customWidth="1"/>
    <col min="7" max="7" width="3.5" style="1" customWidth="1"/>
    <col min="8" max="8" width="4.125" style="1" customWidth="1"/>
    <col min="9" max="11" width="4.25" style="1" customWidth="1"/>
    <col min="12" max="12" width="4" style="1" customWidth="1"/>
    <col min="13" max="13" width="4.25" style="1" customWidth="1"/>
    <col min="14" max="14" width="4.375" style="1" customWidth="1"/>
    <col min="15" max="15" width="3.625" style="1" customWidth="1"/>
    <col min="16" max="16" width="3.375" style="1" customWidth="1"/>
    <col min="17" max="17" width="4" style="1" customWidth="1"/>
    <col min="18" max="18" width="3.375" style="1" customWidth="1"/>
    <col min="19" max="19" width="18.125" style="7" customWidth="1"/>
    <col min="20" max="20" width="13.75" style="7" customWidth="1"/>
    <col min="21" max="256" width="9" style="1"/>
    <col min="257" max="257" width="4.625" style="1" customWidth="1"/>
    <col min="258" max="258" width="20" style="1" customWidth="1"/>
    <col min="259" max="259" width="34.875" style="1" customWidth="1"/>
    <col min="260" max="260" width="10" style="1" customWidth="1"/>
    <col min="261" max="261" width="8.75" style="1" customWidth="1"/>
    <col min="262" max="262" width="10.875" style="1" customWidth="1"/>
    <col min="263" max="263" width="3.75" style="1" customWidth="1"/>
    <col min="264" max="264" width="3.625" style="1" customWidth="1"/>
    <col min="265" max="265" width="3.375" style="1" customWidth="1"/>
    <col min="266" max="266" width="3.875" style="1" customWidth="1"/>
    <col min="267" max="267" width="3.375" style="1" customWidth="1"/>
    <col min="268" max="268" width="3.625" style="1" customWidth="1"/>
    <col min="269" max="271" width="3.75" style="1" customWidth="1"/>
    <col min="272" max="272" width="3.375" style="1" customWidth="1"/>
    <col min="273" max="273" width="3.25" style="1" customWidth="1"/>
    <col min="274" max="274" width="3.875" style="1" customWidth="1"/>
    <col min="275" max="275" width="9" style="1"/>
    <col min="276" max="276" width="13.75" style="1" customWidth="1"/>
    <col min="277" max="512" width="9" style="1"/>
    <col min="513" max="513" width="4.625" style="1" customWidth="1"/>
    <col min="514" max="514" width="20" style="1" customWidth="1"/>
    <col min="515" max="515" width="34.875" style="1" customWidth="1"/>
    <col min="516" max="516" width="10" style="1" customWidth="1"/>
    <col min="517" max="517" width="8.75" style="1" customWidth="1"/>
    <col min="518" max="518" width="10.875" style="1" customWidth="1"/>
    <col min="519" max="519" width="3.75" style="1" customWidth="1"/>
    <col min="520" max="520" width="3.625" style="1" customWidth="1"/>
    <col min="521" max="521" width="3.375" style="1" customWidth="1"/>
    <col min="522" max="522" width="3.875" style="1" customWidth="1"/>
    <col min="523" max="523" width="3.375" style="1" customWidth="1"/>
    <col min="524" max="524" width="3.625" style="1" customWidth="1"/>
    <col min="525" max="527" width="3.75" style="1" customWidth="1"/>
    <col min="528" max="528" width="3.375" style="1" customWidth="1"/>
    <col min="529" max="529" width="3.25" style="1" customWidth="1"/>
    <col min="530" max="530" width="3.875" style="1" customWidth="1"/>
    <col min="531" max="531" width="9" style="1"/>
    <col min="532" max="532" width="13.75" style="1" customWidth="1"/>
    <col min="533" max="768" width="9" style="1"/>
    <col min="769" max="769" width="4.625" style="1" customWidth="1"/>
    <col min="770" max="770" width="20" style="1" customWidth="1"/>
    <col min="771" max="771" width="34.875" style="1" customWidth="1"/>
    <col min="772" max="772" width="10" style="1" customWidth="1"/>
    <col min="773" max="773" width="8.75" style="1" customWidth="1"/>
    <col min="774" max="774" width="10.875" style="1" customWidth="1"/>
    <col min="775" max="775" width="3.75" style="1" customWidth="1"/>
    <col min="776" max="776" width="3.625" style="1" customWidth="1"/>
    <col min="777" max="777" width="3.375" style="1" customWidth="1"/>
    <col min="778" max="778" width="3.875" style="1" customWidth="1"/>
    <col min="779" max="779" width="3.375" style="1" customWidth="1"/>
    <col min="780" max="780" width="3.625" style="1" customWidth="1"/>
    <col min="781" max="783" width="3.75" style="1" customWidth="1"/>
    <col min="784" max="784" width="3.375" style="1" customWidth="1"/>
    <col min="785" max="785" width="3.25" style="1" customWidth="1"/>
    <col min="786" max="786" width="3.875" style="1" customWidth="1"/>
    <col min="787" max="787" width="9" style="1"/>
    <col min="788" max="788" width="13.75" style="1" customWidth="1"/>
    <col min="789" max="1024" width="9" style="1"/>
    <col min="1025" max="1025" width="4.625" style="1" customWidth="1"/>
    <col min="1026" max="1026" width="20" style="1" customWidth="1"/>
    <col min="1027" max="1027" width="34.875" style="1" customWidth="1"/>
    <col min="1028" max="1028" width="10" style="1" customWidth="1"/>
    <col min="1029" max="1029" width="8.75" style="1" customWidth="1"/>
    <col min="1030" max="1030" width="10.875" style="1" customWidth="1"/>
    <col min="1031" max="1031" width="3.75" style="1" customWidth="1"/>
    <col min="1032" max="1032" width="3.625" style="1" customWidth="1"/>
    <col min="1033" max="1033" width="3.375" style="1" customWidth="1"/>
    <col min="1034" max="1034" width="3.875" style="1" customWidth="1"/>
    <col min="1035" max="1035" width="3.375" style="1" customWidth="1"/>
    <col min="1036" max="1036" width="3.625" style="1" customWidth="1"/>
    <col min="1037" max="1039" width="3.75" style="1" customWidth="1"/>
    <col min="1040" max="1040" width="3.375" style="1" customWidth="1"/>
    <col min="1041" max="1041" width="3.25" style="1" customWidth="1"/>
    <col min="1042" max="1042" width="3.875" style="1" customWidth="1"/>
    <col min="1043" max="1043" width="9" style="1"/>
    <col min="1044" max="1044" width="13.75" style="1" customWidth="1"/>
    <col min="1045" max="1280" width="9" style="1"/>
    <col min="1281" max="1281" width="4.625" style="1" customWidth="1"/>
    <col min="1282" max="1282" width="20" style="1" customWidth="1"/>
    <col min="1283" max="1283" width="34.875" style="1" customWidth="1"/>
    <col min="1284" max="1284" width="10" style="1" customWidth="1"/>
    <col min="1285" max="1285" width="8.75" style="1" customWidth="1"/>
    <col min="1286" max="1286" width="10.875" style="1" customWidth="1"/>
    <col min="1287" max="1287" width="3.75" style="1" customWidth="1"/>
    <col min="1288" max="1288" width="3.625" style="1" customWidth="1"/>
    <col min="1289" max="1289" width="3.375" style="1" customWidth="1"/>
    <col min="1290" max="1290" width="3.875" style="1" customWidth="1"/>
    <col min="1291" max="1291" width="3.375" style="1" customWidth="1"/>
    <col min="1292" max="1292" width="3.625" style="1" customWidth="1"/>
    <col min="1293" max="1295" width="3.75" style="1" customWidth="1"/>
    <col min="1296" max="1296" width="3.375" style="1" customWidth="1"/>
    <col min="1297" max="1297" width="3.25" style="1" customWidth="1"/>
    <col min="1298" max="1298" width="3.875" style="1" customWidth="1"/>
    <col min="1299" max="1299" width="9" style="1"/>
    <col min="1300" max="1300" width="13.75" style="1" customWidth="1"/>
    <col min="1301" max="1536" width="9" style="1"/>
    <col min="1537" max="1537" width="4.625" style="1" customWidth="1"/>
    <col min="1538" max="1538" width="20" style="1" customWidth="1"/>
    <col min="1539" max="1539" width="34.875" style="1" customWidth="1"/>
    <col min="1540" max="1540" width="10" style="1" customWidth="1"/>
    <col min="1541" max="1541" width="8.75" style="1" customWidth="1"/>
    <col min="1542" max="1542" width="10.875" style="1" customWidth="1"/>
    <col min="1543" max="1543" width="3.75" style="1" customWidth="1"/>
    <col min="1544" max="1544" width="3.625" style="1" customWidth="1"/>
    <col min="1545" max="1545" width="3.375" style="1" customWidth="1"/>
    <col min="1546" max="1546" width="3.875" style="1" customWidth="1"/>
    <col min="1547" max="1547" width="3.375" style="1" customWidth="1"/>
    <col min="1548" max="1548" width="3.625" style="1" customWidth="1"/>
    <col min="1549" max="1551" width="3.75" style="1" customWidth="1"/>
    <col min="1552" max="1552" width="3.375" style="1" customWidth="1"/>
    <col min="1553" max="1553" width="3.25" style="1" customWidth="1"/>
    <col min="1554" max="1554" width="3.875" style="1" customWidth="1"/>
    <col min="1555" max="1555" width="9" style="1"/>
    <col min="1556" max="1556" width="13.75" style="1" customWidth="1"/>
    <col min="1557" max="1792" width="9" style="1"/>
    <col min="1793" max="1793" width="4.625" style="1" customWidth="1"/>
    <col min="1794" max="1794" width="20" style="1" customWidth="1"/>
    <col min="1795" max="1795" width="34.875" style="1" customWidth="1"/>
    <col min="1796" max="1796" width="10" style="1" customWidth="1"/>
    <col min="1797" max="1797" width="8.75" style="1" customWidth="1"/>
    <col min="1798" max="1798" width="10.875" style="1" customWidth="1"/>
    <col min="1799" max="1799" width="3.75" style="1" customWidth="1"/>
    <col min="1800" max="1800" width="3.625" style="1" customWidth="1"/>
    <col min="1801" max="1801" width="3.375" style="1" customWidth="1"/>
    <col min="1802" max="1802" width="3.875" style="1" customWidth="1"/>
    <col min="1803" max="1803" width="3.375" style="1" customWidth="1"/>
    <col min="1804" max="1804" width="3.625" style="1" customWidth="1"/>
    <col min="1805" max="1807" width="3.75" style="1" customWidth="1"/>
    <col min="1808" max="1808" width="3.375" style="1" customWidth="1"/>
    <col min="1809" max="1809" width="3.25" style="1" customWidth="1"/>
    <col min="1810" max="1810" width="3.875" style="1" customWidth="1"/>
    <col min="1811" max="1811" width="9" style="1"/>
    <col min="1812" max="1812" width="13.75" style="1" customWidth="1"/>
    <col min="1813" max="2048" width="9" style="1"/>
    <col min="2049" max="2049" width="4.625" style="1" customWidth="1"/>
    <col min="2050" max="2050" width="20" style="1" customWidth="1"/>
    <col min="2051" max="2051" width="34.875" style="1" customWidth="1"/>
    <col min="2052" max="2052" width="10" style="1" customWidth="1"/>
    <col min="2053" max="2053" width="8.75" style="1" customWidth="1"/>
    <col min="2054" max="2054" width="10.875" style="1" customWidth="1"/>
    <col min="2055" max="2055" width="3.75" style="1" customWidth="1"/>
    <col min="2056" max="2056" width="3.625" style="1" customWidth="1"/>
    <col min="2057" max="2057" width="3.375" style="1" customWidth="1"/>
    <col min="2058" max="2058" width="3.875" style="1" customWidth="1"/>
    <col min="2059" max="2059" width="3.375" style="1" customWidth="1"/>
    <col min="2060" max="2060" width="3.625" style="1" customWidth="1"/>
    <col min="2061" max="2063" width="3.75" style="1" customWidth="1"/>
    <col min="2064" max="2064" width="3.375" style="1" customWidth="1"/>
    <col min="2065" max="2065" width="3.25" style="1" customWidth="1"/>
    <col min="2066" max="2066" width="3.875" style="1" customWidth="1"/>
    <col min="2067" max="2067" width="9" style="1"/>
    <col min="2068" max="2068" width="13.75" style="1" customWidth="1"/>
    <col min="2069" max="2304" width="9" style="1"/>
    <col min="2305" max="2305" width="4.625" style="1" customWidth="1"/>
    <col min="2306" max="2306" width="20" style="1" customWidth="1"/>
    <col min="2307" max="2307" width="34.875" style="1" customWidth="1"/>
    <col min="2308" max="2308" width="10" style="1" customWidth="1"/>
    <col min="2309" max="2309" width="8.75" style="1" customWidth="1"/>
    <col min="2310" max="2310" width="10.875" style="1" customWidth="1"/>
    <col min="2311" max="2311" width="3.75" style="1" customWidth="1"/>
    <col min="2312" max="2312" width="3.625" style="1" customWidth="1"/>
    <col min="2313" max="2313" width="3.375" style="1" customWidth="1"/>
    <col min="2314" max="2314" width="3.875" style="1" customWidth="1"/>
    <col min="2315" max="2315" width="3.375" style="1" customWidth="1"/>
    <col min="2316" max="2316" width="3.625" style="1" customWidth="1"/>
    <col min="2317" max="2319" width="3.75" style="1" customWidth="1"/>
    <col min="2320" max="2320" width="3.375" style="1" customWidth="1"/>
    <col min="2321" max="2321" width="3.25" style="1" customWidth="1"/>
    <col min="2322" max="2322" width="3.875" style="1" customWidth="1"/>
    <col min="2323" max="2323" width="9" style="1"/>
    <col min="2324" max="2324" width="13.75" style="1" customWidth="1"/>
    <col min="2325" max="2560" width="9" style="1"/>
    <col min="2561" max="2561" width="4.625" style="1" customWidth="1"/>
    <col min="2562" max="2562" width="20" style="1" customWidth="1"/>
    <col min="2563" max="2563" width="34.875" style="1" customWidth="1"/>
    <col min="2564" max="2564" width="10" style="1" customWidth="1"/>
    <col min="2565" max="2565" width="8.75" style="1" customWidth="1"/>
    <col min="2566" max="2566" width="10.875" style="1" customWidth="1"/>
    <col min="2567" max="2567" width="3.75" style="1" customWidth="1"/>
    <col min="2568" max="2568" width="3.625" style="1" customWidth="1"/>
    <col min="2569" max="2569" width="3.375" style="1" customWidth="1"/>
    <col min="2570" max="2570" width="3.875" style="1" customWidth="1"/>
    <col min="2571" max="2571" width="3.375" style="1" customWidth="1"/>
    <col min="2572" max="2572" width="3.625" style="1" customWidth="1"/>
    <col min="2573" max="2575" width="3.75" style="1" customWidth="1"/>
    <col min="2576" max="2576" width="3.375" style="1" customWidth="1"/>
    <col min="2577" max="2577" width="3.25" style="1" customWidth="1"/>
    <col min="2578" max="2578" width="3.875" style="1" customWidth="1"/>
    <col min="2579" max="2579" width="9" style="1"/>
    <col min="2580" max="2580" width="13.75" style="1" customWidth="1"/>
    <col min="2581" max="2816" width="9" style="1"/>
    <col min="2817" max="2817" width="4.625" style="1" customWidth="1"/>
    <col min="2818" max="2818" width="20" style="1" customWidth="1"/>
    <col min="2819" max="2819" width="34.875" style="1" customWidth="1"/>
    <col min="2820" max="2820" width="10" style="1" customWidth="1"/>
    <col min="2821" max="2821" width="8.75" style="1" customWidth="1"/>
    <col min="2822" max="2822" width="10.875" style="1" customWidth="1"/>
    <col min="2823" max="2823" width="3.75" style="1" customWidth="1"/>
    <col min="2824" max="2824" width="3.625" style="1" customWidth="1"/>
    <col min="2825" max="2825" width="3.375" style="1" customWidth="1"/>
    <col min="2826" max="2826" width="3.875" style="1" customWidth="1"/>
    <col min="2827" max="2827" width="3.375" style="1" customWidth="1"/>
    <col min="2828" max="2828" width="3.625" style="1" customWidth="1"/>
    <col min="2829" max="2831" width="3.75" style="1" customWidth="1"/>
    <col min="2832" max="2832" width="3.375" style="1" customWidth="1"/>
    <col min="2833" max="2833" width="3.25" style="1" customWidth="1"/>
    <col min="2834" max="2834" width="3.875" style="1" customWidth="1"/>
    <col min="2835" max="2835" width="9" style="1"/>
    <col min="2836" max="2836" width="13.75" style="1" customWidth="1"/>
    <col min="2837" max="3072" width="9" style="1"/>
    <col min="3073" max="3073" width="4.625" style="1" customWidth="1"/>
    <col min="3074" max="3074" width="20" style="1" customWidth="1"/>
    <col min="3075" max="3075" width="34.875" style="1" customWidth="1"/>
    <col min="3076" max="3076" width="10" style="1" customWidth="1"/>
    <col min="3077" max="3077" width="8.75" style="1" customWidth="1"/>
    <col min="3078" max="3078" width="10.875" style="1" customWidth="1"/>
    <col min="3079" max="3079" width="3.75" style="1" customWidth="1"/>
    <col min="3080" max="3080" width="3.625" style="1" customWidth="1"/>
    <col min="3081" max="3081" width="3.375" style="1" customWidth="1"/>
    <col min="3082" max="3082" width="3.875" style="1" customWidth="1"/>
    <col min="3083" max="3083" width="3.375" style="1" customWidth="1"/>
    <col min="3084" max="3084" width="3.625" style="1" customWidth="1"/>
    <col min="3085" max="3087" width="3.75" style="1" customWidth="1"/>
    <col min="3088" max="3088" width="3.375" style="1" customWidth="1"/>
    <col min="3089" max="3089" width="3.25" style="1" customWidth="1"/>
    <col min="3090" max="3090" width="3.875" style="1" customWidth="1"/>
    <col min="3091" max="3091" width="9" style="1"/>
    <col min="3092" max="3092" width="13.75" style="1" customWidth="1"/>
    <col min="3093" max="3328" width="9" style="1"/>
    <col min="3329" max="3329" width="4.625" style="1" customWidth="1"/>
    <col min="3330" max="3330" width="20" style="1" customWidth="1"/>
    <col min="3331" max="3331" width="34.875" style="1" customWidth="1"/>
    <col min="3332" max="3332" width="10" style="1" customWidth="1"/>
    <col min="3333" max="3333" width="8.75" style="1" customWidth="1"/>
    <col min="3334" max="3334" width="10.875" style="1" customWidth="1"/>
    <col min="3335" max="3335" width="3.75" style="1" customWidth="1"/>
    <col min="3336" max="3336" width="3.625" style="1" customWidth="1"/>
    <col min="3337" max="3337" width="3.375" style="1" customWidth="1"/>
    <col min="3338" max="3338" width="3.875" style="1" customWidth="1"/>
    <col min="3339" max="3339" width="3.375" style="1" customWidth="1"/>
    <col min="3340" max="3340" width="3.625" style="1" customWidth="1"/>
    <col min="3341" max="3343" width="3.75" style="1" customWidth="1"/>
    <col min="3344" max="3344" width="3.375" style="1" customWidth="1"/>
    <col min="3345" max="3345" width="3.25" style="1" customWidth="1"/>
    <col min="3346" max="3346" width="3.875" style="1" customWidth="1"/>
    <col min="3347" max="3347" width="9" style="1"/>
    <col min="3348" max="3348" width="13.75" style="1" customWidth="1"/>
    <col min="3349" max="3584" width="9" style="1"/>
    <col min="3585" max="3585" width="4.625" style="1" customWidth="1"/>
    <col min="3586" max="3586" width="20" style="1" customWidth="1"/>
    <col min="3587" max="3587" width="34.875" style="1" customWidth="1"/>
    <col min="3588" max="3588" width="10" style="1" customWidth="1"/>
    <col min="3589" max="3589" width="8.75" style="1" customWidth="1"/>
    <col min="3590" max="3590" width="10.875" style="1" customWidth="1"/>
    <col min="3591" max="3591" width="3.75" style="1" customWidth="1"/>
    <col min="3592" max="3592" width="3.625" style="1" customWidth="1"/>
    <col min="3593" max="3593" width="3.375" style="1" customWidth="1"/>
    <col min="3594" max="3594" width="3.875" style="1" customWidth="1"/>
    <col min="3595" max="3595" width="3.375" style="1" customWidth="1"/>
    <col min="3596" max="3596" width="3.625" style="1" customWidth="1"/>
    <col min="3597" max="3599" width="3.75" style="1" customWidth="1"/>
    <col min="3600" max="3600" width="3.375" style="1" customWidth="1"/>
    <col min="3601" max="3601" width="3.25" style="1" customWidth="1"/>
    <col min="3602" max="3602" width="3.875" style="1" customWidth="1"/>
    <col min="3603" max="3603" width="9" style="1"/>
    <col min="3604" max="3604" width="13.75" style="1" customWidth="1"/>
    <col min="3605" max="3840" width="9" style="1"/>
    <col min="3841" max="3841" width="4.625" style="1" customWidth="1"/>
    <col min="3842" max="3842" width="20" style="1" customWidth="1"/>
    <col min="3843" max="3843" width="34.875" style="1" customWidth="1"/>
    <col min="3844" max="3844" width="10" style="1" customWidth="1"/>
    <col min="3845" max="3845" width="8.75" style="1" customWidth="1"/>
    <col min="3846" max="3846" width="10.875" style="1" customWidth="1"/>
    <col min="3847" max="3847" width="3.75" style="1" customWidth="1"/>
    <col min="3848" max="3848" width="3.625" style="1" customWidth="1"/>
    <col min="3849" max="3849" width="3.375" style="1" customWidth="1"/>
    <col min="3850" max="3850" width="3.875" style="1" customWidth="1"/>
    <col min="3851" max="3851" width="3.375" style="1" customWidth="1"/>
    <col min="3852" max="3852" width="3.625" style="1" customWidth="1"/>
    <col min="3853" max="3855" width="3.75" style="1" customWidth="1"/>
    <col min="3856" max="3856" width="3.375" style="1" customWidth="1"/>
    <col min="3857" max="3857" width="3.25" style="1" customWidth="1"/>
    <col min="3858" max="3858" width="3.875" style="1" customWidth="1"/>
    <col min="3859" max="3859" width="9" style="1"/>
    <col min="3860" max="3860" width="13.75" style="1" customWidth="1"/>
    <col min="3861" max="4096" width="9" style="1"/>
    <col min="4097" max="4097" width="4.625" style="1" customWidth="1"/>
    <col min="4098" max="4098" width="20" style="1" customWidth="1"/>
    <col min="4099" max="4099" width="34.875" style="1" customWidth="1"/>
    <col min="4100" max="4100" width="10" style="1" customWidth="1"/>
    <col min="4101" max="4101" width="8.75" style="1" customWidth="1"/>
    <col min="4102" max="4102" width="10.875" style="1" customWidth="1"/>
    <col min="4103" max="4103" width="3.75" style="1" customWidth="1"/>
    <col min="4104" max="4104" width="3.625" style="1" customWidth="1"/>
    <col min="4105" max="4105" width="3.375" style="1" customWidth="1"/>
    <col min="4106" max="4106" width="3.875" style="1" customWidth="1"/>
    <col min="4107" max="4107" width="3.375" style="1" customWidth="1"/>
    <col min="4108" max="4108" width="3.625" style="1" customWidth="1"/>
    <col min="4109" max="4111" width="3.75" style="1" customWidth="1"/>
    <col min="4112" max="4112" width="3.375" style="1" customWidth="1"/>
    <col min="4113" max="4113" width="3.25" style="1" customWidth="1"/>
    <col min="4114" max="4114" width="3.875" style="1" customWidth="1"/>
    <col min="4115" max="4115" width="9" style="1"/>
    <col min="4116" max="4116" width="13.75" style="1" customWidth="1"/>
    <col min="4117" max="4352" width="9" style="1"/>
    <col min="4353" max="4353" width="4.625" style="1" customWidth="1"/>
    <col min="4354" max="4354" width="20" style="1" customWidth="1"/>
    <col min="4355" max="4355" width="34.875" style="1" customWidth="1"/>
    <col min="4356" max="4356" width="10" style="1" customWidth="1"/>
    <col min="4357" max="4357" width="8.75" style="1" customWidth="1"/>
    <col min="4358" max="4358" width="10.875" style="1" customWidth="1"/>
    <col min="4359" max="4359" width="3.75" style="1" customWidth="1"/>
    <col min="4360" max="4360" width="3.625" style="1" customWidth="1"/>
    <col min="4361" max="4361" width="3.375" style="1" customWidth="1"/>
    <col min="4362" max="4362" width="3.875" style="1" customWidth="1"/>
    <col min="4363" max="4363" width="3.375" style="1" customWidth="1"/>
    <col min="4364" max="4364" width="3.625" style="1" customWidth="1"/>
    <col min="4365" max="4367" width="3.75" style="1" customWidth="1"/>
    <col min="4368" max="4368" width="3.375" style="1" customWidth="1"/>
    <col min="4369" max="4369" width="3.25" style="1" customWidth="1"/>
    <col min="4370" max="4370" width="3.875" style="1" customWidth="1"/>
    <col min="4371" max="4371" width="9" style="1"/>
    <col min="4372" max="4372" width="13.75" style="1" customWidth="1"/>
    <col min="4373" max="4608" width="9" style="1"/>
    <col min="4609" max="4609" width="4.625" style="1" customWidth="1"/>
    <col min="4610" max="4610" width="20" style="1" customWidth="1"/>
    <col min="4611" max="4611" width="34.875" style="1" customWidth="1"/>
    <col min="4612" max="4612" width="10" style="1" customWidth="1"/>
    <col min="4613" max="4613" width="8.75" style="1" customWidth="1"/>
    <col min="4614" max="4614" width="10.875" style="1" customWidth="1"/>
    <col min="4615" max="4615" width="3.75" style="1" customWidth="1"/>
    <col min="4616" max="4616" width="3.625" style="1" customWidth="1"/>
    <col min="4617" max="4617" width="3.375" style="1" customWidth="1"/>
    <col min="4618" max="4618" width="3.875" style="1" customWidth="1"/>
    <col min="4619" max="4619" width="3.375" style="1" customWidth="1"/>
    <col min="4620" max="4620" width="3.625" style="1" customWidth="1"/>
    <col min="4621" max="4623" width="3.75" style="1" customWidth="1"/>
    <col min="4624" max="4624" width="3.375" style="1" customWidth="1"/>
    <col min="4625" max="4625" width="3.25" style="1" customWidth="1"/>
    <col min="4626" max="4626" width="3.875" style="1" customWidth="1"/>
    <col min="4627" max="4627" width="9" style="1"/>
    <col min="4628" max="4628" width="13.75" style="1" customWidth="1"/>
    <col min="4629" max="4864" width="9" style="1"/>
    <col min="4865" max="4865" width="4.625" style="1" customWidth="1"/>
    <col min="4866" max="4866" width="20" style="1" customWidth="1"/>
    <col min="4867" max="4867" width="34.875" style="1" customWidth="1"/>
    <col min="4868" max="4868" width="10" style="1" customWidth="1"/>
    <col min="4869" max="4869" width="8.75" style="1" customWidth="1"/>
    <col min="4870" max="4870" width="10.875" style="1" customWidth="1"/>
    <col min="4871" max="4871" width="3.75" style="1" customWidth="1"/>
    <col min="4872" max="4872" width="3.625" style="1" customWidth="1"/>
    <col min="4873" max="4873" width="3.375" style="1" customWidth="1"/>
    <col min="4874" max="4874" width="3.875" style="1" customWidth="1"/>
    <col min="4875" max="4875" width="3.375" style="1" customWidth="1"/>
    <col min="4876" max="4876" width="3.625" style="1" customWidth="1"/>
    <col min="4877" max="4879" width="3.75" style="1" customWidth="1"/>
    <col min="4880" max="4880" width="3.375" style="1" customWidth="1"/>
    <col min="4881" max="4881" width="3.25" style="1" customWidth="1"/>
    <col min="4882" max="4882" width="3.875" style="1" customWidth="1"/>
    <col min="4883" max="4883" width="9" style="1"/>
    <col min="4884" max="4884" width="13.75" style="1" customWidth="1"/>
    <col min="4885" max="5120" width="9" style="1"/>
    <col min="5121" max="5121" width="4.625" style="1" customWidth="1"/>
    <col min="5122" max="5122" width="20" style="1" customWidth="1"/>
    <col min="5123" max="5123" width="34.875" style="1" customWidth="1"/>
    <col min="5124" max="5124" width="10" style="1" customWidth="1"/>
    <col min="5125" max="5125" width="8.75" style="1" customWidth="1"/>
    <col min="5126" max="5126" width="10.875" style="1" customWidth="1"/>
    <col min="5127" max="5127" width="3.75" style="1" customWidth="1"/>
    <col min="5128" max="5128" width="3.625" style="1" customWidth="1"/>
    <col min="5129" max="5129" width="3.375" style="1" customWidth="1"/>
    <col min="5130" max="5130" width="3.875" style="1" customWidth="1"/>
    <col min="5131" max="5131" width="3.375" style="1" customWidth="1"/>
    <col min="5132" max="5132" width="3.625" style="1" customWidth="1"/>
    <col min="5133" max="5135" width="3.75" style="1" customWidth="1"/>
    <col min="5136" max="5136" width="3.375" style="1" customWidth="1"/>
    <col min="5137" max="5137" width="3.25" style="1" customWidth="1"/>
    <col min="5138" max="5138" width="3.875" style="1" customWidth="1"/>
    <col min="5139" max="5139" width="9" style="1"/>
    <col min="5140" max="5140" width="13.75" style="1" customWidth="1"/>
    <col min="5141" max="5376" width="9" style="1"/>
    <col min="5377" max="5377" width="4.625" style="1" customWidth="1"/>
    <col min="5378" max="5378" width="20" style="1" customWidth="1"/>
    <col min="5379" max="5379" width="34.875" style="1" customWidth="1"/>
    <col min="5380" max="5380" width="10" style="1" customWidth="1"/>
    <col min="5381" max="5381" width="8.75" style="1" customWidth="1"/>
    <col min="5382" max="5382" width="10.875" style="1" customWidth="1"/>
    <col min="5383" max="5383" width="3.75" style="1" customWidth="1"/>
    <col min="5384" max="5384" width="3.625" style="1" customWidth="1"/>
    <col min="5385" max="5385" width="3.375" style="1" customWidth="1"/>
    <col min="5386" max="5386" width="3.875" style="1" customWidth="1"/>
    <col min="5387" max="5387" width="3.375" style="1" customWidth="1"/>
    <col min="5388" max="5388" width="3.625" style="1" customWidth="1"/>
    <col min="5389" max="5391" width="3.75" style="1" customWidth="1"/>
    <col min="5392" max="5392" width="3.375" style="1" customWidth="1"/>
    <col min="5393" max="5393" width="3.25" style="1" customWidth="1"/>
    <col min="5394" max="5394" width="3.875" style="1" customWidth="1"/>
    <col min="5395" max="5395" width="9" style="1"/>
    <col min="5396" max="5396" width="13.75" style="1" customWidth="1"/>
    <col min="5397" max="5632" width="9" style="1"/>
    <col min="5633" max="5633" width="4.625" style="1" customWidth="1"/>
    <col min="5634" max="5634" width="20" style="1" customWidth="1"/>
    <col min="5635" max="5635" width="34.875" style="1" customWidth="1"/>
    <col min="5636" max="5636" width="10" style="1" customWidth="1"/>
    <col min="5637" max="5637" width="8.75" style="1" customWidth="1"/>
    <col min="5638" max="5638" width="10.875" style="1" customWidth="1"/>
    <col min="5639" max="5639" width="3.75" style="1" customWidth="1"/>
    <col min="5640" max="5640" width="3.625" style="1" customWidth="1"/>
    <col min="5641" max="5641" width="3.375" style="1" customWidth="1"/>
    <col min="5642" max="5642" width="3.875" style="1" customWidth="1"/>
    <col min="5643" max="5643" width="3.375" style="1" customWidth="1"/>
    <col min="5644" max="5644" width="3.625" style="1" customWidth="1"/>
    <col min="5645" max="5647" width="3.75" style="1" customWidth="1"/>
    <col min="5648" max="5648" width="3.375" style="1" customWidth="1"/>
    <col min="5649" max="5649" width="3.25" style="1" customWidth="1"/>
    <col min="5650" max="5650" width="3.875" style="1" customWidth="1"/>
    <col min="5651" max="5651" width="9" style="1"/>
    <col min="5652" max="5652" width="13.75" style="1" customWidth="1"/>
    <col min="5653" max="5888" width="9" style="1"/>
    <col min="5889" max="5889" width="4.625" style="1" customWidth="1"/>
    <col min="5890" max="5890" width="20" style="1" customWidth="1"/>
    <col min="5891" max="5891" width="34.875" style="1" customWidth="1"/>
    <col min="5892" max="5892" width="10" style="1" customWidth="1"/>
    <col min="5893" max="5893" width="8.75" style="1" customWidth="1"/>
    <col min="5894" max="5894" width="10.875" style="1" customWidth="1"/>
    <col min="5895" max="5895" width="3.75" style="1" customWidth="1"/>
    <col min="5896" max="5896" width="3.625" style="1" customWidth="1"/>
    <col min="5897" max="5897" width="3.375" style="1" customWidth="1"/>
    <col min="5898" max="5898" width="3.875" style="1" customWidth="1"/>
    <col min="5899" max="5899" width="3.375" style="1" customWidth="1"/>
    <col min="5900" max="5900" width="3.625" style="1" customWidth="1"/>
    <col min="5901" max="5903" width="3.75" style="1" customWidth="1"/>
    <col min="5904" max="5904" width="3.375" style="1" customWidth="1"/>
    <col min="5905" max="5905" width="3.25" style="1" customWidth="1"/>
    <col min="5906" max="5906" width="3.875" style="1" customWidth="1"/>
    <col min="5907" max="5907" width="9" style="1"/>
    <col min="5908" max="5908" width="13.75" style="1" customWidth="1"/>
    <col min="5909" max="6144" width="9" style="1"/>
    <col min="6145" max="6145" width="4.625" style="1" customWidth="1"/>
    <col min="6146" max="6146" width="20" style="1" customWidth="1"/>
    <col min="6147" max="6147" width="34.875" style="1" customWidth="1"/>
    <col min="6148" max="6148" width="10" style="1" customWidth="1"/>
    <col min="6149" max="6149" width="8.75" style="1" customWidth="1"/>
    <col min="6150" max="6150" width="10.875" style="1" customWidth="1"/>
    <col min="6151" max="6151" width="3.75" style="1" customWidth="1"/>
    <col min="6152" max="6152" width="3.625" style="1" customWidth="1"/>
    <col min="6153" max="6153" width="3.375" style="1" customWidth="1"/>
    <col min="6154" max="6154" width="3.875" style="1" customWidth="1"/>
    <col min="6155" max="6155" width="3.375" style="1" customWidth="1"/>
    <col min="6156" max="6156" width="3.625" style="1" customWidth="1"/>
    <col min="6157" max="6159" width="3.75" style="1" customWidth="1"/>
    <col min="6160" max="6160" width="3.375" style="1" customWidth="1"/>
    <col min="6161" max="6161" width="3.25" style="1" customWidth="1"/>
    <col min="6162" max="6162" width="3.875" style="1" customWidth="1"/>
    <col min="6163" max="6163" width="9" style="1"/>
    <col min="6164" max="6164" width="13.75" style="1" customWidth="1"/>
    <col min="6165" max="6400" width="9" style="1"/>
    <col min="6401" max="6401" width="4.625" style="1" customWidth="1"/>
    <col min="6402" max="6402" width="20" style="1" customWidth="1"/>
    <col min="6403" max="6403" width="34.875" style="1" customWidth="1"/>
    <col min="6404" max="6404" width="10" style="1" customWidth="1"/>
    <col min="6405" max="6405" width="8.75" style="1" customWidth="1"/>
    <col min="6406" max="6406" width="10.875" style="1" customWidth="1"/>
    <col min="6407" max="6407" width="3.75" style="1" customWidth="1"/>
    <col min="6408" max="6408" width="3.625" style="1" customWidth="1"/>
    <col min="6409" max="6409" width="3.375" style="1" customWidth="1"/>
    <col min="6410" max="6410" width="3.875" style="1" customWidth="1"/>
    <col min="6411" max="6411" width="3.375" style="1" customWidth="1"/>
    <col min="6412" max="6412" width="3.625" style="1" customWidth="1"/>
    <col min="6413" max="6415" width="3.75" style="1" customWidth="1"/>
    <col min="6416" max="6416" width="3.375" style="1" customWidth="1"/>
    <col min="6417" max="6417" width="3.25" style="1" customWidth="1"/>
    <col min="6418" max="6418" width="3.875" style="1" customWidth="1"/>
    <col min="6419" max="6419" width="9" style="1"/>
    <col min="6420" max="6420" width="13.75" style="1" customWidth="1"/>
    <col min="6421" max="6656" width="9" style="1"/>
    <col min="6657" max="6657" width="4.625" style="1" customWidth="1"/>
    <col min="6658" max="6658" width="20" style="1" customWidth="1"/>
    <col min="6659" max="6659" width="34.875" style="1" customWidth="1"/>
    <col min="6660" max="6660" width="10" style="1" customWidth="1"/>
    <col min="6661" max="6661" width="8.75" style="1" customWidth="1"/>
    <col min="6662" max="6662" width="10.875" style="1" customWidth="1"/>
    <col min="6663" max="6663" width="3.75" style="1" customWidth="1"/>
    <col min="6664" max="6664" width="3.625" style="1" customWidth="1"/>
    <col min="6665" max="6665" width="3.375" style="1" customWidth="1"/>
    <col min="6666" max="6666" width="3.875" style="1" customWidth="1"/>
    <col min="6667" max="6667" width="3.375" style="1" customWidth="1"/>
    <col min="6668" max="6668" width="3.625" style="1" customWidth="1"/>
    <col min="6669" max="6671" width="3.75" style="1" customWidth="1"/>
    <col min="6672" max="6672" width="3.375" style="1" customWidth="1"/>
    <col min="6673" max="6673" width="3.25" style="1" customWidth="1"/>
    <col min="6674" max="6674" width="3.875" style="1" customWidth="1"/>
    <col min="6675" max="6675" width="9" style="1"/>
    <col min="6676" max="6676" width="13.75" style="1" customWidth="1"/>
    <col min="6677" max="6912" width="9" style="1"/>
    <col min="6913" max="6913" width="4.625" style="1" customWidth="1"/>
    <col min="6914" max="6914" width="20" style="1" customWidth="1"/>
    <col min="6915" max="6915" width="34.875" style="1" customWidth="1"/>
    <col min="6916" max="6916" width="10" style="1" customWidth="1"/>
    <col min="6917" max="6917" width="8.75" style="1" customWidth="1"/>
    <col min="6918" max="6918" width="10.875" style="1" customWidth="1"/>
    <col min="6919" max="6919" width="3.75" style="1" customWidth="1"/>
    <col min="6920" max="6920" width="3.625" style="1" customWidth="1"/>
    <col min="6921" max="6921" width="3.375" style="1" customWidth="1"/>
    <col min="6922" max="6922" width="3.875" style="1" customWidth="1"/>
    <col min="6923" max="6923" width="3.375" style="1" customWidth="1"/>
    <col min="6924" max="6924" width="3.625" style="1" customWidth="1"/>
    <col min="6925" max="6927" width="3.75" style="1" customWidth="1"/>
    <col min="6928" max="6928" width="3.375" style="1" customWidth="1"/>
    <col min="6929" max="6929" width="3.25" style="1" customWidth="1"/>
    <col min="6930" max="6930" width="3.875" style="1" customWidth="1"/>
    <col min="6931" max="6931" width="9" style="1"/>
    <col min="6932" max="6932" width="13.75" style="1" customWidth="1"/>
    <col min="6933" max="7168" width="9" style="1"/>
    <col min="7169" max="7169" width="4.625" style="1" customWidth="1"/>
    <col min="7170" max="7170" width="20" style="1" customWidth="1"/>
    <col min="7171" max="7171" width="34.875" style="1" customWidth="1"/>
    <col min="7172" max="7172" width="10" style="1" customWidth="1"/>
    <col min="7173" max="7173" width="8.75" style="1" customWidth="1"/>
    <col min="7174" max="7174" width="10.875" style="1" customWidth="1"/>
    <col min="7175" max="7175" width="3.75" style="1" customWidth="1"/>
    <col min="7176" max="7176" width="3.625" style="1" customWidth="1"/>
    <col min="7177" max="7177" width="3.375" style="1" customWidth="1"/>
    <col min="7178" max="7178" width="3.875" style="1" customWidth="1"/>
    <col min="7179" max="7179" width="3.375" style="1" customWidth="1"/>
    <col min="7180" max="7180" width="3.625" style="1" customWidth="1"/>
    <col min="7181" max="7183" width="3.75" style="1" customWidth="1"/>
    <col min="7184" max="7184" width="3.375" style="1" customWidth="1"/>
    <col min="7185" max="7185" width="3.25" style="1" customWidth="1"/>
    <col min="7186" max="7186" width="3.875" style="1" customWidth="1"/>
    <col min="7187" max="7187" width="9" style="1"/>
    <col min="7188" max="7188" width="13.75" style="1" customWidth="1"/>
    <col min="7189" max="7424" width="9" style="1"/>
    <col min="7425" max="7425" width="4.625" style="1" customWidth="1"/>
    <col min="7426" max="7426" width="20" style="1" customWidth="1"/>
    <col min="7427" max="7427" width="34.875" style="1" customWidth="1"/>
    <col min="7428" max="7428" width="10" style="1" customWidth="1"/>
    <col min="7429" max="7429" width="8.75" style="1" customWidth="1"/>
    <col min="7430" max="7430" width="10.875" style="1" customWidth="1"/>
    <col min="7431" max="7431" width="3.75" style="1" customWidth="1"/>
    <col min="7432" max="7432" width="3.625" style="1" customWidth="1"/>
    <col min="7433" max="7433" width="3.375" style="1" customWidth="1"/>
    <col min="7434" max="7434" width="3.875" style="1" customWidth="1"/>
    <col min="7435" max="7435" width="3.375" style="1" customWidth="1"/>
    <col min="7436" max="7436" width="3.625" style="1" customWidth="1"/>
    <col min="7437" max="7439" width="3.75" style="1" customWidth="1"/>
    <col min="7440" max="7440" width="3.375" style="1" customWidth="1"/>
    <col min="7441" max="7441" width="3.25" style="1" customWidth="1"/>
    <col min="7442" max="7442" width="3.875" style="1" customWidth="1"/>
    <col min="7443" max="7443" width="9" style="1"/>
    <col min="7444" max="7444" width="13.75" style="1" customWidth="1"/>
    <col min="7445" max="7680" width="9" style="1"/>
    <col min="7681" max="7681" width="4.625" style="1" customWidth="1"/>
    <col min="7682" max="7682" width="20" style="1" customWidth="1"/>
    <col min="7683" max="7683" width="34.875" style="1" customWidth="1"/>
    <col min="7684" max="7684" width="10" style="1" customWidth="1"/>
    <col min="7685" max="7685" width="8.75" style="1" customWidth="1"/>
    <col min="7686" max="7686" width="10.875" style="1" customWidth="1"/>
    <col min="7687" max="7687" width="3.75" style="1" customWidth="1"/>
    <col min="7688" max="7688" width="3.625" style="1" customWidth="1"/>
    <col min="7689" max="7689" width="3.375" style="1" customWidth="1"/>
    <col min="7690" max="7690" width="3.875" style="1" customWidth="1"/>
    <col min="7691" max="7691" width="3.375" style="1" customWidth="1"/>
    <col min="7692" max="7692" width="3.625" style="1" customWidth="1"/>
    <col min="7693" max="7695" width="3.75" style="1" customWidth="1"/>
    <col min="7696" max="7696" width="3.375" style="1" customWidth="1"/>
    <col min="7697" max="7697" width="3.25" style="1" customWidth="1"/>
    <col min="7698" max="7698" width="3.875" style="1" customWidth="1"/>
    <col min="7699" max="7699" width="9" style="1"/>
    <col min="7700" max="7700" width="13.75" style="1" customWidth="1"/>
    <col min="7701" max="7936" width="9" style="1"/>
    <col min="7937" max="7937" width="4.625" style="1" customWidth="1"/>
    <col min="7938" max="7938" width="20" style="1" customWidth="1"/>
    <col min="7939" max="7939" width="34.875" style="1" customWidth="1"/>
    <col min="7940" max="7940" width="10" style="1" customWidth="1"/>
    <col min="7941" max="7941" width="8.75" style="1" customWidth="1"/>
    <col min="7942" max="7942" width="10.875" style="1" customWidth="1"/>
    <col min="7943" max="7943" width="3.75" style="1" customWidth="1"/>
    <col min="7944" max="7944" width="3.625" style="1" customWidth="1"/>
    <col min="7945" max="7945" width="3.375" style="1" customWidth="1"/>
    <col min="7946" max="7946" width="3.875" style="1" customWidth="1"/>
    <col min="7947" max="7947" width="3.375" style="1" customWidth="1"/>
    <col min="7948" max="7948" width="3.625" style="1" customWidth="1"/>
    <col min="7949" max="7951" width="3.75" style="1" customWidth="1"/>
    <col min="7952" max="7952" width="3.375" style="1" customWidth="1"/>
    <col min="7953" max="7953" width="3.25" style="1" customWidth="1"/>
    <col min="7954" max="7954" width="3.875" style="1" customWidth="1"/>
    <col min="7955" max="7955" width="9" style="1"/>
    <col min="7956" max="7956" width="13.75" style="1" customWidth="1"/>
    <col min="7957" max="8192" width="9" style="1"/>
    <col min="8193" max="8193" width="4.625" style="1" customWidth="1"/>
    <col min="8194" max="8194" width="20" style="1" customWidth="1"/>
    <col min="8195" max="8195" width="34.875" style="1" customWidth="1"/>
    <col min="8196" max="8196" width="10" style="1" customWidth="1"/>
    <col min="8197" max="8197" width="8.75" style="1" customWidth="1"/>
    <col min="8198" max="8198" width="10.875" style="1" customWidth="1"/>
    <col min="8199" max="8199" width="3.75" style="1" customWidth="1"/>
    <col min="8200" max="8200" width="3.625" style="1" customWidth="1"/>
    <col min="8201" max="8201" width="3.375" style="1" customWidth="1"/>
    <col min="8202" max="8202" width="3.875" style="1" customWidth="1"/>
    <col min="8203" max="8203" width="3.375" style="1" customWidth="1"/>
    <col min="8204" max="8204" width="3.625" style="1" customWidth="1"/>
    <col min="8205" max="8207" width="3.75" style="1" customWidth="1"/>
    <col min="8208" max="8208" width="3.375" style="1" customWidth="1"/>
    <col min="8209" max="8209" width="3.25" style="1" customWidth="1"/>
    <col min="8210" max="8210" width="3.875" style="1" customWidth="1"/>
    <col min="8211" max="8211" width="9" style="1"/>
    <col min="8212" max="8212" width="13.75" style="1" customWidth="1"/>
    <col min="8213" max="8448" width="9" style="1"/>
    <col min="8449" max="8449" width="4.625" style="1" customWidth="1"/>
    <col min="8450" max="8450" width="20" style="1" customWidth="1"/>
    <col min="8451" max="8451" width="34.875" style="1" customWidth="1"/>
    <col min="8452" max="8452" width="10" style="1" customWidth="1"/>
    <col min="8453" max="8453" width="8.75" style="1" customWidth="1"/>
    <col min="8454" max="8454" width="10.875" style="1" customWidth="1"/>
    <col min="8455" max="8455" width="3.75" style="1" customWidth="1"/>
    <col min="8456" max="8456" width="3.625" style="1" customWidth="1"/>
    <col min="8457" max="8457" width="3.375" style="1" customWidth="1"/>
    <col min="8458" max="8458" width="3.875" style="1" customWidth="1"/>
    <col min="8459" max="8459" width="3.375" style="1" customWidth="1"/>
    <col min="8460" max="8460" width="3.625" style="1" customWidth="1"/>
    <col min="8461" max="8463" width="3.75" style="1" customWidth="1"/>
    <col min="8464" max="8464" width="3.375" style="1" customWidth="1"/>
    <col min="8465" max="8465" width="3.25" style="1" customWidth="1"/>
    <col min="8466" max="8466" width="3.875" style="1" customWidth="1"/>
    <col min="8467" max="8467" width="9" style="1"/>
    <col min="8468" max="8468" width="13.75" style="1" customWidth="1"/>
    <col min="8469" max="8704" width="9" style="1"/>
    <col min="8705" max="8705" width="4.625" style="1" customWidth="1"/>
    <col min="8706" max="8706" width="20" style="1" customWidth="1"/>
    <col min="8707" max="8707" width="34.875" style="1" customWidth="1"/>
    <col min="8708" max="8708" width="10" style="1" customWidth="1"/>
    <col min="8709" max="8709" width="8.75" style="1" customWidth="1"/>
    <col min="8710" max="8710" width="10.875" style="1" customWidth="1"/>
    <col min="8711" max="8711" width="3.75" style="1" customWidth="1"/>
    <col min="8712" max="8712" width="3.625" style="1" customWidth="1"/>
    <col min="8713" max="8713" width="3.375" style="1" customWidth="1"/>
    <col min="8714" max="8714" width="3.875" style="1" customWidth="1"/>
    <col min="8715" max="8715" width="3.375" style="1" customWidth="1"/>
    <col min="8716" max="8716" width="3.625" style="1" customWidth="1"/>
    <col min="8717" max="8719" width="3.75" style="1" customWidth="1"/>
    <col min="8720" max="8720" width="3.375" style="1" customWidth="1"/>
    <col min="8721" max="8721" width="3.25" style="1" customWidth="1"/>
    <col min="8722" max="8722" width="3.875" style="1" customWidth="1"/>
    <col min="8723" max="8723" width="9" style="1"/>
    <col min="8724" max="8724" width="13.75" style="1" customWidth="1"/>
    <col min="8725" max="8960" width="9" style="1"/>
    <col min="8961" max="8961" width="4.625" style="1" customWidth="1"/>
    <col min="8962" max="8962" width="20" style="1" customWidth="1"/>
    <col min="8963" max="8963" width="34.875" style="1" customWidth="1"/>
    <col min="8964" max="8964" width="10" style="1" customWidth="1"/>
    <col min="8965" max="8965" width="8.75" style="1" customWidth="1"/>
    <col min="8966" max="8966" width="10.875" style="1" customWidth="1"/>
    <col min="8967" max="8967" width="3.75" style="1" customWidth="1"/>
    <col min="8968" max="8968" width="3.625" style="1" customWidth="1"/>
    <col min="8969" max="8969" width="3.375" style="1" customWidth="1"/>
    <col min="8970" max="8970" width="3.875" style="1" customWidth="1"/>
    <col min="8971" max="8971" width="3.375" style="1" customWidth="1"/>
    <col min="8972" max="8972" width="3.625" style="1" customWidth="1"/>
    <col min="8973" max="8975" width="3.75" style="1" customWidth="1"/>
    <col min="8976" max="8976" width="3.375" style="1" customWidth="1"/>
    <col min="8977" max="8977" width="3.25" style="1" customWidth="1"/>
    <col min="8978" max="8978" width="3.875" style="1" customWidth="1"/>
    <col min="8979" max="8979" width="9" style="1"/>
    <col min="8980" max="8980" width="13.75" style="1" customWidth="1"/>
    <col min="8981" max="9216" width="9" style="1"/>
    <col min="9217" max="9217" width="4.625" style="1" customWidth="1"/>
    <col min="9218" max="9218" width="20" style="1" customWidth="1"/>
    <col min="9219" max="9219" width="34.875" style="1" customWidth="1"/>
    <col min="9220" max="9220" width="10" style="1" customWidth="1"/>
    <col min="9221" max="9221" width="8.75" style="1" customWidth="1"/>
    <col min="9222" max="9222" width="10.875" style="1" customWidth="1"/>
    <col min="9223" max="9223" width="3.75" style="1" customWidth="1"/>
    <col min="9224" max="9224" width="3.625" style="1" customWidth="1"/>
    <col min="9225" max="9225" width="3.375" style="1" customWidth="1"/>
    <col min="9226" max="9226" width="3.875" style="1" customWidth="1"/>
    <col min="9227" max="9227" width="3.375" style="1" customWidth="1"/>
    <col min="9228" max="9228" width="3.625" style="1" customWidth="1"/>
    <col min="9229" max="9231" width="3.75" style="1" customWidth="1"/>
    <col min="9232" max="9232" width="3.375" style="1" customWidth="1"/>
    <col min="9233" max="9233" width="3.25" style="1" customWidth="1"/>
    <col min="9234" max="9234" width="3.875" style="1" customWidth="1"/>
    <col min="9235" max="9235" width="9" style="1"/>
    <col min="9236" max="9236" width="13.75" style="1" customWidth="1"/>
    <col min="9237" max="9472" width="9" style="1"/>
    <col min="9473" max="9473" width="4.625" style="1" customWidth="1"/>
    <col min="9474" max="9474" width="20" style="1" customWidth="1"/>
    <col min="9475" max="9475" width="34.875" style="1" customWidth="1"/>
    <col min="9476" max="9476" width="10" style="1" customWidth="1"/>
    <col min="9477" max="9477" width="8.75" style="1" customWidth="1"/>
    <col min="9478" max="9478" width="10.875" style="1" customWidth="1"/>
    <col min="9479" max="9479" width="3.75" style="1" customWidth="1"/>
    <col min="9480" max="9480" width="3.625" style="1" customWidth="1"/>
    <col min="9481" max="9481" width="3.375" style="1" customWidth="1"/>
    <col min="9482" max="9482" width="3.875" style="1" customWidth="1"/>
    <col min="9483" max="9483" width="3.375" style="1" customWidth="1"/>
    <col min="9484" max="9484" width="3.625" style="1" customWidth="1"/>
    <col min="9485" max="9487" width="3.75" style="1" customWidth="1"/>
    <col min="9488" max="9488" width="3.375" style="1" customWidth="1"/>
    <col min="9489" max="9489" width="3.25" style="1" customWidth="1"/>
    <col min="9490" max="9490" width="3.875" style="1" customWidth="1"/>
    <col min="9491" max="9491" width="9" style="1"/>
    <col min="9492" max="9492" width="13.75" style="1" customWidth="1"/>
    <col min="9493" max="9728" width="9" style="1"/>
    <col min="9729" max="9729" width="4.625" style="1" customWidth="1"/>
    <col min="9730" max="9730" width="20" style="1" customWidth="1"/>
    <col min="9731" max="9731" width="34.875" style="1" customWidth="1"/>
    <col min="9732" max="9732" width="10" style="1" customWidth="1"/>
    <col min="9733" max="9733" width="8.75" style="1" customWidth="1"/>
    <col min="9734" max="9734" width="10.875" style="1" customWidth="1"/>
    <col min="9735" max="9735" width="3.75" style="1" customWidth="1"/>
    <col min="9736" max="9736" width="3.625" style="1" customWidth="1"/>
    <col min="9737" max="9737" width="3.375" style="1" customWidth="1"/>
    <col min="9738" max="9738" width="3.875" style="1" customWidth="1"/>
    <col min="9739" max="9739" width="3.375" style="1" customWidth="1"/>
    <col min="9740" max="9740" width="3.625" style="1" customWidth="1"/>
    <col min="9741" max="9743" width="3.75" style="1" customWidth="1"/>
    <col min="9744" max="9744" width="3.375" style="1" customWidth="1"/>
    <col min="9745" max="9745" width="3.25" style="1" customWidth="1"/>
    <col min="9746" max="9746" width="3.875" style="1" customWidth="1"/>
    <col min="9747" max="9747" width="9" style="1"/>
    <col min="9748" max="9748" width="13.75" style="1" customWidth="1"/>
    <col min="9749" max="9984" width="9" style="1"/>
    <col min="9985" max="9985" width="4.625" style="1" customWidth="1"/>
    <col min="9986" max="9986" width="20" style="1" customWidth="1"/>
    <col min="9987" max="9987" width="34.875" style="1" customWidth="1"/>
    <col min="9988" max="9988" width="10" style="1" customWidth="1"/>
    <col min="9989" max="9989" width="8.75" style="1" customWidth="1"/>
    <col min="9990" max="9990" width="10.875" style="1" customWidth="1"/>
    <col min="9991" max="9991" width="3.75" style="1" customWidth="1"/>
    <col min="9992" max="9992" width="3.625" style="1" customWidth="1"/>
    <col min="9993" max="9993" width="3.375" style="1" customWidth="1"/>
    <col min="9994" max="9994" width="3.875" style="1" customWidth="1"/>
    <col min="9995" max="9995" width="3.375" style="1" customWidth="1"/>
    <col min="9996" max="9996" width="3.625" style="1" customWidth="1"/>
    <col min="9997" max="9999" width="3.75" style="1" customWidth="1"/>
    <col min="10000" max="10000" width="3.375" style="1" customWidth="1"/>
    <col min="10001" max="10001" width="3.25" style="1" customWidth="1"/>
    <col min="10002" max="10002" width="3.875" style="1" customWidth="1"/>
    <col min="10003" max="10003" width="9" style="1"/>
    <col min="10004" max="10004" width="13.75" style="1" customWidth="1"/>
    <col min="10005" max="10240" width="9" style="1"/>
    <col min="10241" max="10241" width="4.625" style="1" customWidth="1"/>
    <col min="10242" max="10242" width="20" style="1" customWidth="1"/>
    <col min="10243" max="10243" width="34.875" style="1" customWidth="1"/>
    <col min="10244" max="10244" width="10" style="1" customWidth="1"/>
    <col min="10245" max="10245" width="8.75" style="1" customWidth="1"/>
    <col min="10246" max="10246" width="10.875" style="1" customWidth="1"/>
    <col min="10247" max="10247" width="3.75" style="1" customWidth="1"/>
    <col min="10248" max="10248" width="3.625" style="1" customWidth="1"/>
    <col min="10249" max="10249" width="3.375" style="1" customWidth="1"/>
    <col min="10250" max="10250" width="3.875" style="1" customWidth="1"/>
    <col min="10251" max="10251" width="3.375" style="1" customWidth="1"/>
    <col min="10252" max="10252" width="3.625" style="1" customWidth="1"/>
    <col min="10253" max="10255" width="3.75" style="1" customWidth="1"/>
    <col min="10256" max="10256" width="3.375" style="1" customWidth="1"/>
    <col min="10257" max="10257" width="3.25" style="1" customWidth="1"/>
    <col min="10258" max="10258" width="3.875" style="1" customWidth="1"/>
    <col min="10259" max="10259" width="9" style="1"/>
    <col min="10260" max="10260" width="13.75" style="1" customWidth="1"/>
    <col min="10261" max="10496" width="9" style="1"/>
    <col min="10497" max="10497" width="4.625" style="1" customWidth="1"/>
    <col min="10498" max="10498" width="20" style="1" customWidth="1"/>
    <col min="10499" max="10499" width="34.875" style="1" customWidth="1"/>
    <col min="10500" max="10500" width="10" style="1" customWidth="1"/>
    <col min="10501" max="10501" width="8.75" style="1" customWidth="1"/>
    <col min="10502" max="10502" width="10.875" style="1" customWidth="1"/>
    <col min="10503" max="10503" width="3.75" style="1" customWidth="1"/>
    <col min="10504" max="10504" width="3.625" style="1" customWidth="1"/>
    <col min="10505" max="10505" width="3.375" style="1" customWidth="1"/>
    <col min="10506" max="10506" width="3.875" style="1" customWidth="1"/>
    <col min="10507" max="10507" width="3.375" style="1" customWidth="1"/>
    <col min="10508" max="10508" width="3.625" style="1" customWidth="1"/>
    <col min="10509" max="10511" width="3.75" style="1" customWidth="1"/>
    <col min="10512" max="10512" width="3.375" style="1" customWidth="1"/>
    <col min="10513" max="10513" width="3.25" style="1" customWidth="1"/>
    <col min="10514" max="10514" width="3.875" style="1" customWidth="1"/>
    <col min="10515" max="10515" width="9" style="1"/>
    <col min="10516" max="10516" width="13.75" style="1" customWidth="1"/>
    <col min="10517" max="10752" width="9" style="1"/>
    <col min="10753" max="10753" width="4.625" style="1" customWidth="1"/>
    <col min="10754" max="10754" width="20" style="1" customWidth="1"/>
    <col min="10755" max="10755" width="34.875" style="1" customWidth="1"/>
    <col min="10756" max="10756" width="10" style="1" customWidth="1"/>
    <col min="10757" max="10757" width="8.75" style="1" customWidth="1"/>
    <col min="10758" max="10758" width="10.875" style="1" customWidth="1"/>
    <col min="10759" max="10759" width="3.75" style="1" customWidth="1"/>
    <col min="10760" max="10760" width="3.625" style="1" customWidth="1"/>
    <col min="10761" max="10761" width="3.375" style="1" customWidth="1"/>
    <col min="10762" max="10762" width="3.875" style="1" customWidth="1"/>
    <col min="10763" max="10763" width="3.375" style="1" customWidth="1"/>
    <col min="10764" max="10764" width="3.625" style="1" customWidth="1"/>
    <col min="10765" max="10767" width="3.75" style="1" customWidth="1"/>
    <col min="10768" max="10768" width="3.375" style="1" customWidth="1"/>
    <col min="10769" max="10769" width="3.25" style="1" customWidth="1"/>
    <col min="10770" max="10770" width="3.875" style="1" customWidth="1"/>
    <col min="10771" max="10771" width="9" style="1"/>
    <col min="10772" max="10772" width="13.75" style="1" customWidth="1"/>
    <col min="10773" max="11008" width="9" style="1"/>
    <col min="11009" max="11009" width="4.625" style="1" customWidth="1"/>
    <col min="11010" max="11010" width="20" style="1" customWidth="1"/>
    <col min="11011" max="11011" width="34.875" style="1" customWidth="1"/>
    <col min="11012" max="11012" width="10" style="1" customWidth="1"/>
    <col min="11013" max="11013" width="8.75" style="1" customWidth="1"/>
    <col min="11014" max="11014" width="10.875" style="1" customWidth="1"/>
    <col min="11015" max="11015" width="3.75" style="1" customWidth="1"/>
    <col min="11016" max="11016" width="3.625" style="1" customWidth="1"/>
    <col min="11017" max="11017" width="3.375" style="1" customWidth="1"/>
    <col min="11018" max="11018" width="3.875" style="1" customWidth="1"/>
    <col min="11019" max="11019" width="3.375" style="1" customWidth="1"/>
    <col min="11020" max="11020" width="3.625" style="1" customWidth="1"/>
    <col min="11021" max="11023" width="3.75" style="1" customWidth="1"/>
    <col min="11024" max="11024" width="3.375" style="1" customWidth="1"/>
    <col min="11025" max="11025" width="3.25" style="1" customWidth="1"/>
    <col min="11026" max="11026" width="3.875" style="1" customWidth="1"/>
    <col min="11027" max="11027" width="9" style="1"/>
    <col min="11028" max="11028" width="13.75" style="1" customWidth="1"/>
    <col min="11029" max="11264" width="9" style="1"/>
    <col min="11265" max="11265" width="4.625" style="1" customWidth="1"/>
    <col min="11266" max="11266" width="20" style="1" customWidth="1"/>
    <col min="11267" max="11267" width="34.875" style="1" customWidth="1"/>
    <col min="11268" max="11268" width="10" style="1" customWidth="1"/>
    <col min="11269" max="11269" width="8.75" style="1" customWidth="1"/>
    <col min="11270" max="11270" width="10.875" style="1" customWidth="1"/>
    <col min="11271" max="11271" width="3.75" style="1" customWidth="1"/>
    <col min="11272" max="11272" width="3.625" style="1" customWidth="1"/>
    <col min="11273" max="11273" width="3.375" style="1" customWidth="1"/>
    <col min="11274" max="11274" width="3.875" style="1" customWidth="1"/>
    <col min="11275" max="11275" width="3.375" style="1" customWidth="1"/>
    <col min="11276" max="11276" width="3.625" style="1" customWidth="1"/>
    <col min="11277" max="11279" width="3.75" style="1" customWidth="1"/>
    <col min="11280" max="11280" width="3.375" style="1" customWidth="1"/>
    <col min="11281" max="11281" width="3.25" style="1" customWidth="1"/>
    <col min="11282" max="11282" width="3.875" style="1" customWidth="1"/>
    <col min="11283" max="11283" width="9" style="1"/>
    <col min="11284" max="11284" width="13.75" style="1" customWidth="1"/>
    <col min="11285" max="11520" width="9" style="1"/>
    <col min="11521" max="11521" width="4.625" style="1" customWidth="1"/>
    <col min="11522" max="11522" width="20" style="1" customWidth="1"/>
    <col min="11523" max="11523" width="34.875" style="1" customWidth="1"/>
    <col min="11524" max="11524" width="10" style="1" customWidth="1"/>
    <col min="11525" max="11525" width="8.75" style="1" customWidth="1"/>
    <col min="11526" max="11526" width="10.875" style="1" customWidth="1"/>
    <col min="11527" max="11527" width="3.75" style="1" customWidth="1"/>
    <col min="11528" max="11528" width="3.625" style="1" customWidth="1"/>
    <col min="11529" max="11529" width="3.375" style="1" customWidth="1"/>
    <col min="11530" max="11530" width="3.875" style="1" customWidth="1"/>
    <col min="11531" max="11531" width="3.375" style="1" customWidth="1"/>
    <col min="11532" max="11532" width="3.625" style="1" customWidth="1"/>
    <col min="11533" max="11535" width="3.75" style="1" customWidth="1"/>
    <col min="11536" max="11536" width="3.375" style="1" customWidth="1"/>
    <col min="11537" max="11537" width="3.25" style="1" customWidth="1"/>
    <col min="11538" max="11538" width="3.875" style="1" customWidth="1"/>
    <col min="11539" max="11539" width="9" style="1"/>
    <col min="11540" max="11540" width="13.75" style="1" customWidth="1"/>
    <col min="11541" max="11776" width="9" style="1"/>
    <col min="11777" max="11777" width="4.625" style="1" customWidth="1"/>
    <col min="11778" max="11778" width="20" style="1" customWidth="1"/>
    <col min="11779" max="11779" width="34.875" style="1" customWidth="1"/>
    <col min="11780" max="11780" width="10" style="1" customWidth="1"/>
    <col min="11781" max="11781" width="8.75" style="1" customWidth="1"/>
    <col min="11782" max="11782" width="10.875" style="1" customWidth="1"/>
    <col min="11783" max="11783" width="3.75" style="1" customWidth="1"/>
    <col min="11784" max="11784" width="3.625" style="1" customWidth="1"/>
    <col min="11785" max="11785" width="3.375" style="1" customWidth="1"/>
    <col min="11786" max="11786" width="3.875" style="1" customWidth="1"/>
    <col min="11787" max="11787" width="3.375" style="1" customWidth="1"/>
    <col min="11788" max="11788" width="3.625" style="1" customWidth="1"/>
    <col min="11789" max="11791" width="3.75" style="1" customWidth="1"/>
    <col min="11792" max="11792" width="3.375" style="1" customWidth="1"/>
    <col min="11793" max="11793" width="3.25" style="1" customWidth="1"/>
    <col min="11794" max="11794" width="3.875" style="1" customWidth="1"/>
    <col min="11795" max="11795" width="9" style="1"/>
    <col min="11796" max="11796" width="13.75" style="1" customWidth="1"/>
    <col min="11797" max="12032" width="9" style="1"/>
    <col min="12033" max="12033" width="4.625" style="1" customWidth="1"/>
    <col min="12034" max="12034" width="20" style="1" customWidth="1"/>
    <col min="12035" max="12035" width="34.875" style="1" customWidth="1"/>
    <col min="12036" max="12036" width="10" style="1" customWidth="1"/>
    <col min="12037" max="12037" width="8.75" style="1" customWidth="1"/>
    <col min="12038" max="12038" width="10.875" style="1" customWidth="1"/>
    <col min="12039" max="12039" width="3.75" style="1" customWidth="1"/>
    <col min="12040" max="12040" width="3.625" style="1" customWidth="1"/>
    <col min="12041" max="12041" width="3.375" style="1" customWidth="1"/>
    <col min="12042" max="12042" width="3.875" style="1" customWidth="1"/>
    <col min="12043" max="12043" width="3.375" style="1" customWidth="1"/>
    <col min="12044" max="12044" width="3.625" style="1" customWidth="1"/>
    <col min="12045" max="12047" width="3.75" style="1" customWidth="1"/>
    <col min="12048" max="12048" width="3.375" style="1" customWidth="1"/>
    <col min="12049" max="12049" width="3.25" style="1" customWidth="1"/>
    <col min="12050" max="12050" width="3.875" style="1" customWidth="1"/>
    <col min="12051" max="12051" width="9" style="1"/>
    <col min="12052" max="12052" width="13.75" style="1" customWidth="1"/>
    <col min="12053" max="12288" width="9" style="1"/>
    <col min="12289" max="12289" width="4.625" style="1" customWidth="1"/>
    <col min="12290" max="12290" width="20" style="1" customWidth="1"/>
    <col min="12291" max="12291" width="34.875" style="1" customWidth="1"/>
    <col min="12292" max="12292" width="10" style="1" customWidth="1"/>
    <col min="12293" max="12293" width="8.75" style="1" customWidth="1"/>
    <col min="12294" max="12294" width="10.875" style="1" customWidth="1"/>
    <col min="12295" max="12295" width="3.75" style="1" customWidth="1"/>
    <col min="12296" max="12296" width="3.625" style="1" customWidth="1"/>
    <col min="12297" max="12297" width="3.375" style="1" customWidth="1"/>
    <col min="12298" max="12298" width="3.875" style="1" customWidth="1"/>
    <col min="12299" max="12299" width="3.375" style="1" customWidth="1"/>
    <col min="12300" max="12300" width="3.625" style="1" customWidth="1"/>
    <col min="12301" max="12303" width="3.75" style="1" customWidth="1"/>
    <col min="12304" max="12304" width="3.375" style="1" customWidth="1"/>
    <col min="12305" max="12305" width="3.25" style="1" customWidth="1"/>
    <col min="12306" max="12306" width="3.875" style="1" customWidth="1"/>
    <col min="12307" max="12307" width="9" style="1"/>
    <col min="12308" max="12308" width="13.75" style="1" customWidth="1"/>
    <col min="12309" max="12544" width="9" style="1"/>
    <col min="12545" max="12545" width="4.625" style="1" customWidth="1"/>
    <col min="12546" max="12546" width="20" style="1" customWidth="1"/>
    <col min="12547" max="12547" width="34.875" style="1" customWidth="1"/>
    <col min="12548" max="12548" width="10" style="1" customWidth="1"/>
    <col min="12549" max="12549" width="8.75" style="1" customWidth="1"/>
    <col min="12550" max="12550" width="10.875" style="1" customWidth="1"/>
    <col min="12551" max="12551" width="3.75" style="1" customWidth="1"/>
    <col min="12552" max="12552" width="3.625" style="1" customWidth="1"/>
    <col min="12553" max="12553" width="3.375" style="1" customWidth="1"/>
    <col min="12554" max="12554" width="3.875" style="1" customWidth="1"/>
    <col min="12555" max="12555" width="3.375" style="1" customWidth="1"/>
    <col min="12556" max="12556" width="3.625" style="1" customWidth="1"/>
    <col min="12557" max="12559" width="3.75" style="1" customWidth="1"/>
    <col min="12560" max="12560" width="3.375" style="1" customWidth="1"/>
    <col min="12561" max="12561" width="3.25" style="1" customWidth="1"/>
    <col min="12562" max="12562" width="3.875" style="1" customWidth="1"/>
    <col min="12563" max="12563" width="9" style="1"/>
    <col min="12564" max="12564" width="13.75" style="1" customWidth="1"/>
    <col min="12565" max="12800" width="9" style="1"/>
    <col min="12801" max="12801" width="4.625" style="1" customWidth="1"/>
    <col min="12802" max="12802" width="20" style="1" customWidth="1"/>
    <col min="12803" max="12803" width="34.875" style="1" customWidth="1"/>
    <col min="12804" max="12804" width="10" style="1" customWidth="1"/>
    <col min="12805" max="12805" width="8.75" style="1" customWidth="1"/>
    <col min="12806" max="12806" width="10.875" style="1" customWidth="1"/>
    <col min="12807" max="12807" width="3.75" style="1" customWidth="1"/>
    <col min="12808" max="12808" width="3.625" style="1" customWidth="1"/>
    <col min="12809" max="12809" width="3.375" style="1" customWidth="1"/>
    <col min="12810" max="12810" width="3.875" style="1" customWidth="1"/>
    <col min="12811" max="12811" width="3.375" style="1" customWidth="1"/>
    <col min="12812" max="12812" width="3.625" style="1" customWidth="1"/>
    <col min="12813" max="12815" width="3.75" style="1" customWidth="1"/>
    <col min="12816" max="12816" width="3.375" style="1" customWidth="1"/>
    <col min="12817" max="12817" width="3.25" style="1" customWidth="1"/>
    <col min="12818" max="12818" width="3.875" style="1" customWidth="1"/>
    <col min="12819" max="12819" width="9" style="1"/>
    <col min="12820" max="12820" width="13.75" style="1" customWidth="1"/>
    <col min="12821" max="13056" width="9" style="1"/>
    <col min="13057" max="13057" width="4.625" style="1" customWidth="1"/>
    <col min="13058" max="13058" width="20" style="1" customWidth="1"/>
    <col min="13059" max="13059" width="34.875" style="1" customWidth="1"/>
    <col min="13060" max="13060" width="10" style="1" customWidth="1"/>
    <col min="13061" max="13061" width="8.75" style="1" customWidth="1"/>
    <col min="13062" max="13062" width="10.875" style="1" customWidth="1"/>
    <col min="13063" max="13063" width="3.75" style="1" customWidth="1"/>
    <col min="13064" max="13064" width="3.625" style="1" customWidth="1"/>
    <col min="13065" max="13065" width="3.375" style="1" customWidth="1"/>
    <col min="13066" max="13066" width="3.875" style="1" customWidth="1"/>
    <col min="13067" max="13067" width="3.375" style="1" customWidth="1"/>
    <col min="13068" max="13068" width="3.625" style="1" customWidth="1"/>
    <col min="13069" max="13071" width="3.75" style="1" customWidth="1"/>
    <col min="13072" max="13072" width="3.375" style="1" customWidth="1"/>
    <col min="13073" max="13073" width="3.25" style="1" customWidth="1"/>
    <col min="13074" max="13074" width="3.875" style="1" customWidth="1"/>
    <col min="13075" max="13075" width="9" style="1"/>
    <col min="13076" max="13076" width="13.75" style="1" customWidth="1"/>
    <col min="13077" max="13312" width="9" style="1"/>
    <col min="13313" max="13313" width="4.625" style="1" customWidth="1"/>
    <col min="13314" max="13314" width="20" style="1" customWidth="1"/>
    <col min="13315" max="13315" width="34.875" style="1" customWidth="1"/>
    <col min="13316" max="13316" width="10" style="1" customWidth="1"/>
    <col min="13317" max="13317" width="8.75" style="1" customWidth="1"/>
    <col min="13318" max="13318" width="10.875" style="1" customWidth="1"/>
    <col min="13319" max="13319" width="3.75" style="1" customWidth="1"/>
    <col min="13320" max="13320" width="3.625" style="1" customWidth="1"/>
    <col min="13321" max="13321" width="3.375" style="1" customWidth="1"/>
    <col min="13322" max="13322" width="3.875" style="1" customWidth="1"/>
    <col min="13323" max="13323" width="3.375" style="1" customWidth="1"/>
    <col min="13324" max="13324" width="3.625" style="1" customWidth="1"/>
    <col min="13325" max="13327" width="3.75" style="1" customWidth="1"/>
    <col min="13328" max="13328" width="3.375" style="1" customWidth="1"/>
    <col min="13329" max="13329" width="3.25" style="1" customWidth="1"/>
    <col min="13330" max="13330" width="3.875" style="1" customWidth="1"/>
    <col min="13331" max="13331" width="9" style="1"/>
    <col min="13332" max="13332" width="13.75" style="1" customWidth="1"/>
    <col min="13333" max="13568" width="9" style="1"/>
    <col min="13569" max="13569" width="4.625" style="1" customWidth="1"/>
    <col min="13570" max="13570" width="20" style="1" customWidth="1"/>
    <col min="13571" max="13571" width="34.875" style="1" customWidth="1"/>
    <col min="13572" max="13572" width="10" style="1" customWidth="1"/>
    <col min="13573" max="13573" width="8.75" style="1" customWidth="1"/>
    <col min="13574" max="13574" width="10.875" style="1" customWidth="1"/>
    <col min="13575" max="13575" width="3.75" style="1" customWidth="1"/>
    <col min="13576" max="13576" width="3.625" style="1" customWidth="1"/>
    <col min="13577" max="13577" width="3.375" style="1" customWidth="1"/>
    <col min="13578" max="13578" width="3.875" style="1" customWidth="1"/>
    <col min="13579" max="13579" width="3.375" style="1" customWidth="1"/>
    <col min="13580" max="13580" width="3.625" style="1" customWidth="1"/>
    <col min="13581" max="13583" width="3.75" style="1" customWidth="1"/>
    <col min="13584" max="13584" width="3.375" style="1" customWidth="1"/>
    <col min="13585" max="13585" width="3.25" style="1" customWidth="1"/>
    <col min="13586" max="13586" width="3.875" style="1" customWidth="1"/>
    <col min="13587" max="13587" width="9" style="1"/>
    <col min="13588" max="13588" width="13.75" style="1" customWidth="1"/>
    <col min="13589" max="13824" width="9" style="1"/>
    <col min="13825" max="13825" width="4.625" style="1" customWidth="1"/>
    <col min="13826" max="13826" width="20" style="1" customWidth="1"/>
    <col min="13827" max="13827" width="34.875" style="1" customWidth="1"/>
    <col min="13828" max="13828" width="10" style="1" customWidth="1"/>
    <col min="13829" max="13829" width="8.75" style="1" customWidth="1"/>
    <col min="13830" max="13830" width="10.875" style="1" customWidth="1"/>
    <col min="13831" max="13831" width="3.75" style="1" customWidth="1"/>
    <col min="13832" max="13832" width="3.625" style="1" customWidth="1"/>
    <col min="13833" max="13833" width="3.375" style="1" customWidth="1"/>
    <col min="13834" max="13834" width="3.875" style="1" customWidth="1"/>
    <col min="13835" max="13835" width="3.375" style="1" customWidth="1"/>
    <col min="13836" max="13836" width="3.625" style="1" customWidth="1"/>
    <col min="13837" max="13839" width="3.75" style="1" customWidth="1"/>
    <col min="13840" max="13840" width="3.375" style="1" customWidth="1"/>
    <col min="13841" max="13841" width="3.25" style="1" customWidth="1"/>
    <col min="13842" max="13842" width="3.875" style="1" customWidth="1"/>
    <col min="13843" max="13843" width="9" style="1"/>
    <col min="13844" max="13844" width="13.75" style="1" customWidth="1"/>
    <col min="13845" max="14080" width="9" style="1"/>
    <col min="14081" max="14081" width="4.625" style="1" customWidth="1"/>
    <col min="14082" max="14082" width="20" style="1" customWidth="1"/>
    <col min="14083" max="14083" width="34.875" style="1" customWidth="1"/>
    <col min="14084" max="14084" width="10" style="1" customWidth="1"/>
    <col min="14085" max="14085" width="8.75" style="1" customWidth="1"/>
    <col min="14086" max="14086" width="10.875" style="1" customWidth="1"/>
    <col min="14087" max="14087" width="3.75" style="1" customWidth="1"/>
    <col min="14088" max="14088" width="3.625" style="1" customWidth="1"/>
    <col min="14089" max="14089" width="3.375" style="1" customWidth="1"/>
    <col min="14090" max="14090" width="3.875" style="1" customWidth="1"/>
    <col min="14091" max="14091" width="3.375" style="1" customWidth="1"/>
    <col min="14092" max="14092" width="3.625" style="1" customWidth="1"/>
    <col min="14093" max="14095" width="3.75" style="1" customWidth="1"/>
    <col min="14096" max="14096" width="3.375" style="1" customWidth="1"/>
    <col min="14097" max="14097" width="3.25" style="1" customWidth="1"/>
    <col min="14098" max="14098" width="3.875" style="1" customWidth="1"/>
    <col min="14099" max="14099" width="9" style="1"/>
    <col min="14100" max="14100" width="13.75" style="1" customWidth="1"/>
    <col min="14101" max="14336" width="9" style="1"/>
    <col min="14337" max="14337" width="4.625" style="1" customWidth="1"/>
    <col min="14338" max="14338" width="20" style="1" customWidth="1"/>
    <col min="14339" max="14339" width="34.875" style="1" customWidth="1"/>
    <col min="14340" max="14340" width="10" style="1" customWidth="1"/>
    <col min="14341" max="14341" width="8.75" style="1" customWidth="1"/>
    <col min="14342" max="14342" width="10.875" style="1" customWidth="1"/>
    <col min="14343" max="14343" width="3.75" style="1" customWidth="1"/>
    <col min="14344" max="14344" width="3.625" style="1" customWidth="1"/>
    <col min="14345" max="14345" width="3.375" style="1" customWidth="1"/>
    <col min="14346" max="14346" width="3.875" style="1" customWidth="1"/>
    <col min="14347" max="14347" width="3.375" style="1" customWidth="1"/>
    <col min="14348" max="14348" width="3.625" style="1" customWidth="1"/>
    <col min="14349" max="14351" width="3.75" style="1" customWidth="1"/>
    <col min="14352" max="14352" width="3.375" style="1" customWidth="1"/>
    <col min="14353" max="14353" width="3.25" style="1" customWidth="1"/>
    <col min="14354" max="14354" width="3.875" style="1" customWidth="1"/>
    <col min="14355" max="14355" width="9" style="1"/>
    <col min="14356" max="14356" width="13.75" style="1" customWidth="1"/>
    <col min="14357" max="14592" width="9" style="1"/>
    <col min="14593" max="14593" width="4.625" style="1" customWidth="1"/>
    <col min="14594" max="14594" width="20" style="1" customWidth="1"/>
    <col min="14595" max="14595" width="34.875" style="1" customWidth="1"/>
    <col min="14596" max="14596" width="10" style="1" customWidth="1"/>
    <col min="14597" max="14597" width="8.75" style="1" customWidth="1"/>
    <col min="14598" max="14598" width="10.875" style="1" customWidth="1"/>
    <col min="14599" max="14599" width="3.75" style="1" customWidth="1"/>
    <col min="14600" max="14600" width="3.625" style="1" customWidth="1"/>
    <col min="14601" max="14601" width="3.375" style="1" customWidth="1"/>
    <col min="14602" max="14602" width="3.875" style="1" customWidth="1"/>
    <col min="14603" max="14603" width="3.375" style="1" customWidth="1"/>
    <col min="14604" max="14604" width="3.625" style="1" customWidth="1"/>
    <col min="14605" max="14607" width="3.75" style="1" customWidth="1"/>
    <col min="14608" max="14608" width="3.375" style="1" customWidth="1"/>
    <col min="14609" max="14609" width="3.25" style="1" customWidth="1"/>
    <col min="14610" max="14610" width="3.875" style="1" customWidth="1"/>
    <col min="14611" max="14611" width="9" style="1"/>
    <col min="14612" max="14612" width="13.75" style="1" customWidth="1"/>
    <col min="14613" max="14848" width="9" style="1"/>
    <col min="14849" max="14849" width="4.625" style="1" customWidth="1"/>
    <col min="14850" max="14850" width="20" style="1" customWidth="1"/>
    <col min="14851" max="14851" width="34.875" style="1" customWidth="1"/>
    <col min="14852" max="14852" width="10" style="1" customWidth="1"/>
    <col min="14853" max="14853" width="8.75" style="1" customWidth="1"/>
    <col min="14854" max="14854" width="10.875" style="1" customWidth="1"/>
    <col min="14855" max="14855" width="3.75" style="1" customWidth="1"/>
    <col min="14856" max="14856" width="3.625" style="1" customWidth="1"/>
    <col min="14857" max="14857" width="3.375" style="1" customWidth="1"/>
    <col min="14858" max="14858" width="3.875" style="1" customWidth="1"/>
    <col min="14859" max="14859" width="3.375" style="1" customWidth="1"/>
    <col min="14860" max="14860" width="3.625" style="1" customWidth="1"/>
    <col min="14861" max="14863" width="3.75" style="1" customWidth="1"/>
    <col min="14864" max="14864" width="3.375" style="1" customWidth="1"/>
    <col min="14865" max="14865" width="3.25" style="1" customWidth="1"/>
    <col min="14866" max="14866" width="3.875" style="1" customWidth="1"/>
    <col min="14867" max="14867" width="9" style="1"/>
    <col min="14868" max="14868" width="13.75" style="1" customWidth="1"/>
    <col min="14869" max="15104" width="9" style="1"/>
    <col min="15105" max="15105" width="4.625" style="1" customWidth="1"/>
    <col min="15106" max="15106" width="20" style="1" customWidth="1"/>
    <col min="15107" max="15107" width="34.875" style="1" customWidth="1"/>
    <col min="15108" max="15108" width="10" style="1" customWidth="1"/>
    <col min="15109" max="15109" width="8.75" style="1" customWidth="1"/>
    <col min="15110" max="15110" width="10.875" style="1" customWidth="1"/>
    <col min="15111" max="15111" width="3.75" style="1" customWidth="1"/>
    <col min="15112" max="15112" width="3.625" style="1" customWidth="1"/>
    <col min="15113" max="15113" width="3.375" style="1" customWidth="1"/>
    <col min="15114" max="15114" width="3.875" style="1" customWidth="1"/>
    <col min="15115" max="15115" width="3.375" style="1" customWidth="1"/>
    <col min="15116" max="15116" width="3.625" style="1" customWidth="1"/>
    <col min="15117" max="15119" width="3.75" style="1" customWidth="1"/>
    <col min="15120" max="15120" width="3.375" style="1" customWidth="1"/>
    <col min="15121" max="15121" width="3.25" style="1" customWidth="1"/>
    <col min="15122" max="15122" width="3.875" style="1" customWidth="1"/>
    <col min="15123" max="15123" width="9" style="1"/>
    <col min="15124" max="15124" width="13.75" style="1" customWidth="1"/>
    <col min="15125" max="15360" width="9" style="1"/>
    <col min="15361" max="15361" width="4.625" style="1" customWidth="1"/>
    <col min="15362" max="15362" width="20" style="1" customWidth="1"/>
    <col min="15363" max="15363" width="34.875" style="1" customWidth="1"/>
    <col min="15364" max="15364" width="10" style="1" customWidth="1"/>
    <col min="15365" max="15365" width="8.75" style="1" customWidth="1"/>
    <col min="15366" max="15366" width="10.875" style="1" customWidth="1"/>
    <col min="15367" max="15367" width="3.75" style="1" customWidth="1"/>
    <col min="15368" max="15368" width="3.625" style="1" customWidth="1"/>
    <col min="15369" max="15369" width="3.375" style="1" customWidth="1"/>
    <col min="15370" max="15370" width="3.875" style="1" customWidth="1"/>
    <col min="15371" max="15371" width="3.375" style="1" customWidth="1"/>
    <col min="15372" max="15372" width="3.625" style="1" customWidth="1"/>
    <col min="15373" max="15375" width="3.75" style="1" customWidth="1"/>
    <col min="15376" max="15376" width="3.375" style="1" customWidth="1"/>
    <col min="15377" max="15377" width="3.25" style="1" customWidth="1"/>
    <col min="15378" max="15378" width="3.875" style="1" customWidth="1"/>
    <col min="15379" max="15379" width="9" style="1"/>
    <col min="15380" max="15380" width="13.75" style="1" customWidth="1"/>
    <col min="15381" max="15616" width="9" style="1"/>
    <col min="15617" max="15617" width="4.625" style="1" customWidth="1"/>
    <col min="15618" max="15618" width="20" style="1" customWidth="1"/>
    <col min="15619" max="15619" width="34.875" style="1" customWidth="1"/>
    <col min="15620" max="15620" width="10" style="1" customWidth="1"/>
    <col min="15621" max="15621" width="8.75" style="1" customWidth="1"/>
    <col min="15622" max="15622" width="10.875" style="1" customWidth="1"/>
    <col min="15623" max="15623" width="3.75" style="1" customWidth="1"/>
    <col min="15624" max="15624" width="3.625" style="1" customWidth="1"/>
    <col min="15625" max="15625" width="3.375" style="1" customWidth="1"/>
    <col min="15626" max="15626" width="3.875" style="1" customWidth="1"/>
    <col min="15627" max="15627" width="3.375" style="1" customWidth="1"/>
    <col min="15628" max="15628" width="3.625" style="1" customWidth="1"/>
    <col min="15629" max="15631" width="3.75" style="1" customWidth="1"/>
    <col min="15632" max="15632" width="3.375" style="1" customWidth="1"/>
    <col min="15633" max="15633" width="3.25" style="1" customWidth="1"/>
    <col min="15634" max="15634" width="3.875" style="1" customWidth="1"/>
    <col min="15635" max="15635" width="9" style="1"/>
    <col min="15636" max="15636" width="13.75" style="1" customWidth="1"/>
    <col min="15637" max="15872" width="9" style="1"/>
    <col min="15873" max="15873" width="4.625" style="1" customWidth="1"/>
    <col min="15874" max="15874" width="20" style="1" customWidth="1"/>
    <col min="15875" max="15875" width="34.875" style="1" customWidth="1"/>
    <col min="15876" max="15876" width="10" style="1" customWidth="1"/>
    <col min="15877" max="15877" width="8.75" style="1" customWidth="1"/>
    <col min="15878" max="15878" width="10.875" style="1" customWidth="1"/>
    <col min="15879" max="15879" width="3.75" style="1" customWidth="1"/>
    <col min="15880" max="15880" width="3.625" style="1" customWidth="1"/>
    <col min="15881" max="15881" width="3.375" style="1" customWidth="1"/>
    <col min="15882" max="15882" width="3.875" style="1" customWidth="1"/>
    <col min="15883" max="15883" width="3.375" style="1" customWidth="1"/>
    <col min="15884" max="15884" width="3.625" style="1" customWidth="1"/>
    <col min="15885" max="15887" width="3.75" style="1" customWidth="1"/>
    <col min="15888" max="15888" width="3.375" style="1" customWidth="1"/>
    <col min="15889" max="15889" width="3.25" style="1" customWidth="1"/>
    <col min="15890" max="15890" width="3.875" style="1" customWidth="1"/>
    <col min="15891" max="15891" width="9" style="1"/>
    <col min="15892" max="15892" width="13.75" style="1" customWidth="1"/>
    <col min="15893" max="16128" width="9" style="1"/>
    <col min="16129" max="16129" width="4.625" style="1" customWidth="1"/>
    <col min="16130" max="16130" width="20" style="1" customWidth="1"/>
    <col min="16131" max="16131" width="34.875" style="1" customWidth="1"/>
    <col min="16132" max="16132" width="10" style="1" customWidth="1"/>
    <col min="16133" max="16133" width="8.75" style="1" customWidth="1"/>
    <col min="16134" max="16134" width="10.875" style="1" customWidth="1"/>
    <col min="16135" max="16135" width="3.75" style="1" customWidth="1"/>
    <col min="16136" max="16136" width="3.625" style="1" customWidth="1"/>
    <col min="16137" max="16137" width="3.375" style="1" customWidth="1"/>
    <col min="16138" max="16138" width="3.875" style="1" customWidth="1"/>
    <col min="16139" max="16139" width="3.375" style="1" customWidth="1"/>
    <col min="16140" max="16140" width="3.625" style="1" customWidth="1"/>
    <col min="16141" max="16143" width="3.75" style="1" customWidth="1"/>
    <col min="16144" max="16144" width="3.375" style="1" customWidth="1"/>
    <col min="16145" max="16145" width="3.25" style="1" customWidth="1"/>
    <col min="16146" max="16146" width="3.875" style="1" customWidth="1"/>
    <col min="16147" max="16147" width="9" style="1"/>
    <col min="16148" max="16148" width="13.75" style="1" customWidth="1"/>
    <col min="16149" max="16384" width="9" style="1"/>
  </cols>
  <sheetData>
    <row r="1" spans="1:20" ht="20.25" x14ac:dyDescent="0.3">
      <c r="A1" s="405" t="s">
        <v>175</v>
      </c>
      <c r="B1" s="405"/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405"/>
      <c r="Q1" s="405"/>
      <c r="R1" s="405"/>
    </row>
    <row r="2" spans="1:20" ht="20.25" x14ac:dyDescent="0.3">
      <c r="A2" s="405" t="s">
        <v>1</v>
      </c>
      <c r="B2" s="405"/>
      <c r="C2" s="405"/>
      <c r="D2" s="405"/>
      <c r="E2" s="405"/>
      <c r="F2" s="405"/>
      <c r="G2" s="405"/>
      <c r="H2" s="405"/>
      <c r="I2" s="405"/>
      <c r="J2" s="405"/>
      <c r="K2" s="405"/>
      <c r="L2" s="405"/>
      <c r="M2" s="405"/>
      <c r="N2" s="405"/>
      <c r="O2" s="405"/>
      <c r="P2" s="405"/>
      <c r="Q2" s="405"/>
      <c r="R2" s="405"/>
    </row>
    <row r="3" spans="1:20" ht="20.25" x14ac:dyDescent="0.3">
      <c r="A3" s="405" t="s">
        <v>2</v>
      </c>
      <c r="B3" s="405"/>
      <c r="C3" s="405"/>
      <c r="D3" s="405"/>
      <c r="E3" s="405"/>
      <c r="F3" s="405"/>
      <c r="G3" s="405"/>
      <c r="H3" s="405"/>
      <c r="I3" s="405"/>
      <c r="J3" s="405"/>
      <c r="K3" s="405"/>
      <c r="L3" s="405"/>
      <c r="M3" s="405"/>
      <c r="N3" s="405"/>
      <c r="O3" s="405"/>
      <c r="P3" s="405"/>
      <c r="Q3" s="405"/>
      <c r="R3" s="405"/>
    </row>
    <row r="4" spans="1:20" x14ac:dyDescent="0.3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4"/>
      <c r="Q4" s="4"/>
      <c r="R4" s="4"/>
    </row>
    <row r="5" spans="1:20" x14ac:dyDescent="0.3">
      <c r="A5" s="194" t="s">
        <v>176</v>
      </c>
      <c r="B5" s="4"/>
      <c r="P5" s="398" t="s">
        <v>177</v>
      </c>
      <c r="Q5" s="399"/>
      <c r="R5" s="400"/>
    </row>
    <row r="6" spans="1:20" x14ac:dyDescent="0.3">
      <c r="A6" s="2"/>
      <c r="B6" s="7" t="s">
        <v>178</v>
      </c>
    </row>
    <row r="7" spans="1:20" x14ac:dyDescent="0.3">
      <c r="A7" s="401" t="s">
        <v>6</v>
      </c>
      <c r="B7" s="401" t="s">
        <v>179</v>
      </c>
      <c r="C7" s="401" t="s">
        <v>180</v>
      </c>
      <c r="D7" s="239" t="s">
        <v>9</v>
      </c>
      <c r="E7" s="9" t="s">
        <v>10</v>
      </c>
      <c r="F7" s="10" t="s">
        <v>11</v>
      </c>
      <c r="G7" s="403" t="s">
        <v>12</v>
      </c>
      <c r="H7" s="403"/>
      <c r="I7" s="403"/>
      <c r="J7" s="403" t="s">
        <v>13</v>
      </c>
      <c r="K7" s="403"/>
      <c r="L7" s="403"/>
      <c r="M7" s="403"/>
      <c r="N7" s="403"/>
      <c r="O7" s="403"/>
      <c r="P7" s="403"/>
      <c r="Q7" s="403"/>
      <c r="R7" s="403"/>
    </row>
    <row r="8" spans="1:20" ht="33" x14ac:dyDescent="0.3">
      <c r="A8" s="402"/>
      <c r="B8" s="402"/>
      <c r="C8" s="402"/>
      <c r="D8" s="11" t="s">
        <v>14</v>
      </c>
      <c r="E8" s="12" t="s">
        <v>15</v>
      </c>
      <c r="F8" s="384" t="s">
        <v>16</v>
      </c>
      <c r="G8" s="241" t="s">
        <v>17</v>
      </c>
      <c r="H8" s="241" t="s">
        <v>18</v>
      </c>
      <c r="I8" s="241" t="s">
        <v>19</v>
      </c>
      <c r="J8" s="241" t="s">
        <v>20</v>
      </c>
      <c r="K8" s="241" t="s">
        <v>21</v>
      </c>
      <c r="L8" s="241" t="s">
        <v>22</v>
      </c>
      <c r="M8" s="241" t="s">
        <v>23</v>
      </c>
      <c r="N8" s="241" t="s">
        <v>24</v>
      </c>
      <c r="O8" s="241" t="s">
        <v>25</v>
      </c>
      <c r="P8" s="241" t="s">
        <v>26</v>
      </c>
      <c r="Q8" s="241" t="s">
        <v>27</v>
      </c>
      <c r="R8" s="241" t="s">
        <v>28</v>
      </c>
    </row>
    <row r="9" spans="1:20" x14ac:dyDescent="0.3">
      <c r="A9" s="242">
        <v>1</v>
      </c>
      <c r="B9" s="243" t="s">
        <v>181</v>
      </c>
      <c r="C9" s="244" t="s">
        <v>182</v>
      </c>
      <c r="D9" s="245">
        <v>5500</v>
      </c>
      <c r="E9" s="375" t="s">
        <v>84</v>
      </c>
      <c r="F9" s="136" t="s">
        <v>183</v>
      </c>
      <c r="G9" s="370"/>
      <c r="H9" s="246"/>
      <c r="I9" s="246"/>
      <c r="J9" s="246"/>
      <c r="K9" s="246"/>
      <c r="L9" s="246"/>
      <c r="M9" s="246"/>
      <c r="N9" s="246"/>
      <c r="O9" s="246"/>
      <c r="P9" s="246"/>
      <c r="Q9" s="246"/>
      <c r="R9" s="246"/>
      <c r="S9" s="1"/>
      <c r="T9" s="1"/>
    </row>
    <row r="10" spans="1:20" s="38" customFormat="1" ht="37.5" x14ac:dyDescent="0.3">
      <c r="A10" s="247"/>
      <c r="B10" s="248"/>
      <c r="C10" s="249" t="s">
        <v>184</v>
      </c>
      <c r="D10" s="250"/>
      <c r="E10" s="376"/>
      <c r="F10" s="374" t="s">
        <v>185</v>
      </c>
      <c r="G10" s="379"/>
      <c r="H10" s="251"/>
      <c r="I10" s="251"/>
      <c r="J10" s="251"/>
      <c r="K10" s="251"/>
      <c r="L10" s="251"/>
      <c r="M10" s="251"/>
      <c r="N10" s="251"/>
      <c r="O10" s="251"/>
      <c r="P10" s="251"/>
      <c r="Q10" s="251"/>
      <c r="R10" s="251"/>
    </row>
    <row r="11" spans="1:20" s="38" customFormat="1" x14ac:dyDescent="0.3">
      <c r="A11" s="247"/>
      <c r="B11" s="248"/>
      <c r="C11" s="252" t="s">
        <v>186</v>
      </c>
      <c r="D11" s="253"/>
      <c r="E11" s="376"/>
      <c r="F11" s="251"/>
      <c r="G11" s="379"/>
      <c r="H11" s="251"/>
      <c r="I11" s="251"/>
      <c r="J11" s="251"/>
      <c r="K11" s="251"/>
      <c r="L11" s="251"/>
      <c r="M11" s="251"/>
      <c r="N11" s="251"/>
      <c r="O11" s="251"/>
      <c r="P11" s="251"/>
      <c r="Q11" s="251"/>
      <c r="R11" s="251"/>
    </row>
    <row r="12" spans="1:20" s="38" customFormat="1" x14ac:dyDescent="0.3">
      <c r="A12" s="215"/>
      <c r="B12" s="254"/>
      <c r="C12" s="255" t="s">
        <v>187</v>
      </c>
      <c r="D12" s="256"/>
      <c r="E12" s="377"/>
      <c r="F12" s="251"/>
      <c r="G12" s="380"/>
      <c r="H12" s="257"/>
      <c r="I12" s="257"/>
      <c r="J12" s="257"/>
      <c r="K12" s="257"/>
      <c r="L12" s="257"/>
      <c r="M12" s="257"/>
      <c r="N12" s="257"/>
      <c r="O12" s="257"/>
      <c r="P12" s="257"/>
      <c r="Q12" s="257"/>
      <c r="R12" s="257"/>
    </row>
    <row r="13" spans="1:20" s="130" customFormat="1" ht="63" customHeight="1" x14ac:dyDescent="0.2">
      <c r="A13" s="155">
        <v>2</v>
      </c>
      <c r="B13" s="133" t="s">
        <v>188</v>
      </c>
      <c r="C13" s="133" t="s">
        <v>294</v>
      </c>
      <c r="D13" s="258">
        <v>3500</v>
      </c>
      <c r="E13" s="52" t="s">
        <v>84</v>
      </c>
      <c r="F13" s="196"/>
      <c r="G13" s="381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</row>
    <row r="14" spans="1:20" s="130" customFormat="1" ht="37.5" x14ac:dyDescent="0.2">
      <c r="A14" s="155">
        <v>3</v>
      </c>
      <c r="B14" s="133" t="s">
        <v>189</v>
      </c>
      <c r="C14" s="133" t="s">
        <v>190</v>
      </c>
      <c r="D14" s="258">
        <v>16500</v>
      </c>
      <c r="E14" s="52" t="s">
        <v>84</v>
      </c>
      <c r="F14" s="66"/>
      <c r="G14" s="381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</row>
    <row r="15" spans="1:20" s="130" customFormat="1" x14ac:dyDescent="0.2">
      <c r="A15" s="66"/>
      <c r="B15" s="66"/>
      <c r="C15" s="259" t="s">
        <v>191</v>
      </c>
      <c r="D15" s="260"/>
      <c r="E15" s="378"/>
      <c r="F15" s="66"/>
      <c r="G15" s="382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</row>
    <row r="16" spans="1:20" s="130" customFormat="1" x14ac:dyDescent="0.2">
      <c r="A16" s="66"/>
      <c r="B16" s="66"/>
      <c r="C16" s="259" t="s">
        <v>192</v>
      </c>
      <c r="D16" s="260"/>
      <c r="E16" s="378"/>
      <c r="F16" s="66"/>
      <c r="G16" s="382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</row>
    <row r="17" spans="1:20" s="130" customFormat="1" ht="37.5" x14ac:dyDescent="0.2">
      <c r="A17" s="66"/>
      <c r="B17" s="66"/>
      <c r="C17" s="66" t="s">
        <v>193</v>
      </c>
      <c r="D17" s="260"/>
      <c r="E17" s="378"/>
      <c r="F17" s="261"/>
      <c r="G17" s="383"/>
      <c r="H17" s="261"/>
      <c r="I17" s="261"/>
      <c r="J17" s="261"/>
      <c r="K17" s="261"/>
      <c r="L17" s="261"/>
      <c r="M17" s="261"/>
      <c r="N17" s="261"/>
      <c r="O17" s="261"/>
      <c r="P17" s="261"/>
      <c r="Q17" s="261"/>
      <c r="R17" s="261"/>
    </row>
    <row r="18" spans="1:20" s="38" customFormat="1" x14ac:dyDescent="0.3">
      <c r="A18" s="168"/>
      <c r="B18" s="69"/>
      <c r="C18" s="262" t="s">
        <v>194</v>
      </c>
      <c r="D18" s="35">
        <f>SUM(D9:D17)</f>
        <v>25500</v>
      </c>
      <c r="E18" s="149" t="s">
        <v>48</v>
      </c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</row>
    <row r="19" spans="1:20" s="27" customFormat="1" x14ac:dyDescent="0.3">
      <c r="A19" s="205"/>
      <c r="B19" s="205"/>
      <c r="C19" s="263"/>
      <c r="D19" s="25"/>
      <c r="E19" s="205"/>
      <c r="F19" s="205"/>
      <c r="G19" s="205"/>
      <c r="H19" s="205"/>
      <c r="I19" s="205"/>
      <c r="J19" s="205"/>
      <c r="K19" s="205"/>
      <c r="L19" s="205"/>
      <c r="M19" s="205"/>
      <c r="N19" s="205"/>
      <c r="O19" s="205"/>
      <c r="P19" s="205">
        <v>21</v>
      </c>
      <c r="Q19" s="205"/>
      <c r="R19" s="205"/>
    </row>
    <row r="20" spans="1:20" s="27" customFormat="1" x14ac:dyDescent="0.3">
      <c r="A20" s="205"/>
      <c r="B20" s="205"/>
      <c r="C20" s="263"/>
      <c r="D20" s="25"/>
      <c r="E20" s="205"/>
      <c r="F20" s="205"/>
      <c r="G20" s="205"/>
      <c r="H20" s="205"/>
      <c r="I20" s="205"/>
      <c r="J20" s="205"/>
      <c r="K20" s="205"/>
      <c r="L20" s="205"/>
      <c r="M20" s="205"/>
      <c r="N20" s="205"/>
      <c r="O20" s="205"/>
      <c r="P20" s="205"/>
      <c r="Q20" s="205"/>
      <c r="R20" s="205"/>
    </row>
    <row r="21" spans="1:20" x14ac:dyDescent="0.3">
      <c r="A21" s="2"/>
      <c r="B21" s="7" t="s">
        <v>195</v>
      </c>
      <c r="P21" s="398" t="s">
        <v>177</v>
      </c>
      <c r="Q21" s="399"/>
      <c r="R21" s="400"/>
      <c r="S21" s="1"/>
      <c r="T21" s="1"/>
    </row>
    <row r="22" spans="1:20" x14ac:dyDescent="0.3">
      <c r="A22" s="401" t="s">
        <v>6</v>
      </c>
      <c r="B22" s="401" t="s">
        <v>179</v>
      </c>
      <c r="C22" s="401" t="s">
        <v>180</v>
      </c>
      <c r="D22" s="239" t="s">
        <v>9</v>
      </c>
      <c r="E22" s="9" t="s">
        <v>10</v>
      </c>
      <c r="F22" s="10" t="s">
        <v>11</v>
      </c>
      <c r="G22" s="403" t="s">
        <v>12</v>
      </c>
      <c r="H22" s="403"/>
      <c r="I22" s="403"/>
      <c r="J22" s="403" t="s">
        <v>13</v>
      </c>
      <c r="K22" s="403"/>
      <c r="L22" s="403"/>
      <c r="M22" s="403"/>
      <c r="N22" s="403"/>
      <c r="O22" s="403"/>
      <c r="P22" s="403"/>
      <c r="Q22" s="403"/>
      <c r="R22" s="403"/>
      <c r="S22" s="1"/>
      <c r="T22" s="1"/>
    </row>
    <row r="23" spans="1:20" ht="33" x14ac:dyDescent="0.3">
      <c r="A23" s="402"/>
      <c r="B23" s="402"/>
      <c r="C23" s="402"/>
      <c r="D23" s="11" t="s">
        <v>14</v>
      </c>
      <c r="E23" s="12" t="s">
        <v>15</v>
      </c>
      <c r="F23" s="240" t="s">
        <v>16</v>
      </c>
      <c r="G23" s="241" t="s">
        <v>17</v>
      </c>
      <c r="H23" s="241" t="s">
        <v>18</v>
      </c>
      <c r="I23" s="241" t="s">
        <v>19</v>
      </c>
      <c r="J23" s="241" t="s">
        <v>20</v>
      </c>
      <c r="K23" s="241" t="s">
        <v>21</v>
      </c>
      <c r="L23" s="241" t="s">
        <v>22</v>
      </c>
      <c r="M23" s="241" t="s">
        <v>23</v>
      </c>
      <c r="N23" s="241" t="s">
        <v>24</v>
      </c>
      <c r="O23" s="241" t="s">
        <v>25</v>
      </c>
      <c r="P23" s="241" t="s">
        <v>26</v>
      </c>
      <c r="Q23" s="241" t="s">
        <v>27</v>
      </c>
      <c r="R23" s="241" t="s">
        <v>28</v>
      </c>
      <c r="S23" s="1"/>
      <c r="T23" s="1"/>
    </row>
    <row r="24" spans="1:20" s="27" customFormat="1" ht="60" customHeight="1" x14ac:dyDescent="0.3">
      <c r="A24" s="197">
        <v>1</v>
      </c>
      <c r="B24" s="186" t="s">
        <v>196</v>
      </c>
      <c r="C24" s="49" t="s">
        <v>197</v>
      </c>
      <c r="D24" s="50">
        <v>6500</v>
      </c>
      <c r="E24" s="186" t="s">
        <v>74</v>
      </c>
      <c r="F24" s="197" t="s">
        <v>198</v>
      </c>
      <c r="G24" s="186"/>
      <c r="H24" s="186"/>
      <c r="I24" s="186"/>
      <c r="J24" s="186"/>
      <c r="K24" s="186"/>
      <c r="L24" s="186"/>
      <c r="M24" s="186"/>
      <c r="N24" s="186"/>
      <c r="O24" s="186"/>
      <c r="P24" s="186"/>
      <c r="Q24" s="186"/>
      <c r="R24" s="186"/>
    </row>
    <row r="25" spans="1:20" s="38" customFormat="1" x14ac:dyDescent="0.3">
      <c r="A25" s="168"/>
      <c r="B25" s="69"/>
      <c r="C25" s="264" t="s">
        <v>100</v>
      </c>
      <c r="D25" s="35">
        <v>6500</v>
      </c>
      <c r="E25" s="231" t="s">
        <v>48</v>
      </c>
      <c r="F25" s="44"/>
    </row>
    <row r="26" spans="1:20" s="269" customFormat="1" ht="20.25" x14ac:dyDescent="0.2">
      <c r="A26" s="284"/>
      <c r="B26" s="285"/>
      <c r="C26" s="286"/>
    </row>
    <row r="27" spans="1:20" s="269" customFormat="1" ht="20.25" x14ac:dyDescent="0.2">
      <c r="A27" s="284"/>
      <c r="B27" s="285"/>
      <c r="C27" s="286"/>
    </row>
    <row r="28" spans="1:20" x14ac:dyDescent="0.3">
      <c r="A28" s="2"/>
      <c r="B28" s="7" t="s">
        <v>199</v>
      </c>
      <c r="S28" s="1"/>
      <c r="T28" s="1"/>
    </row>
    <row r="29" spans="1:20" s="269" customFormat="1" ht="56.25" x14ac:dyDescent="0.2">
      <c r="A29" s="265">
        <v>1</v>
      </c>
      <c r="B29" s="229" t="s">
        <v>200</v>
      </c>
      <c r="C29" s="266" t="s">
        <v>201</v>
      </c>
      <c r="D29" s="267">
        <v>700</v>
      </c>
      <c r="E29" s="266" t="s">
        <v>84</v>
      </c>
      <c r="F29" s="385" t="s">
        <v>32</v>
      </c>
      <c r="G29" s="268"/>
      <c r="H29" s="268"/>
      <c r="I29" s="268"/>
      <c r="J29" s="268"/>
      <c r="K29" s="268"/>
      <c r="L29" s="268"/>
      <c r="M29" s="268"/>
      <c r="N29" s="268"/>
      <c r="O29" s="268"/>
      <c r="P29" s="268"/>
      <c r="Q29" s="268"/>
      <c r="R29" s="268"/>
    </row>
    <row r="30" spans="1:20" s="269" customFormat="1" ht="20.25" x14ac:dyDescent="0.2">
      <c r="A30" s="270"/>
      <c r="B30" s="271" t="s">
        <v>202</v>
      </c>
      <c r="C30" s="272" t="s">
        <v>203</v>
      </c>
      <c r="E30" s="273"/>
      <c r="F30" s="273"/>
      <c r="G30" s="273"/>
      <c r="H30" s="273"/>
      <c r="I30" s="273"/>
      <c r="J30" s="273"/>
      <c r="K30" s="273"/>
      <c r="L30" s="273"/>
      <c r="M30" s="273"/>
      <c r="N30" s="273"/>
      <c r="O30" s="273"/>
      <c r="P30" s="273"/>
      <c r="Q30" s="273"/>
      <c r="R30" s="273"/>
    </row>
    <row r="31" spans="1:20" s="269" customFormat="1" ht="20.25" x14ac:dyDescent="0.2">
      <c r="A31" s="270"/>
      <c r="B31" s="271" t="s">
        <v>204</v>
      </c>
      <c r="C31" s="272" t="s">
        <v>205</v>
      </c>
      <c r="E31" s="273"/>
      <c r="F31" s="273"/>
      <c r="G31" s="273"/>
      <c r="H31" s="273"/>
      <c r="I31" s="273"/>
      <c r="J31" s="273"/>
      <c r="K31" s="273"/>
      <c r="L31" s="273"/>
      <c r="M31" s="273"/>
      <c r="N31" s="273"/>
      <c r="O31" s="273"/>
      <c r="P31" s="273"/>
      <c r="Q31" s="273"/>
      <c r="R31" s="273"/>
    </row>
    <row r="32" spans="1:20" s="269" customFormat="1" ht="20.25" x14ac:dyDescent="0.2">
      <c r="A32" s="270"/>
      <c r="B32" s="271"/>
      <c r="C32" s="272" t="s">
        <v>206</v>
      </c>
      <c r="E32" s="273"/>
      <c r="F32" s="273"/>
      <c r="G32" s="273"/>
      <c r="H32" s="273"/>
      <c r="I32" s="273"/>
      <c r="J32" s="273"/>
      <c r="K32" s="273"/>
      <c r="L32" s="273"/>
      <c r="M32" s="273"/>
      <c r="N32" s="273"/>
      <c r="O32" s="273"/>
      <c r="P32" s="273"/>
      <c r="Q32" s="273"/>
      <c r="R32" s="273"/>
    </row>
    <row r="33" spans="1:20" s="269" customFormat="1" ht="20.25" x14ac:dyDescent="0.2">
      <c r="A33" s="270"/>
      <c r="B33" s="271"/>
      <c r="C33" s="272" t="s">
        <v>207</v>
      </c>
      <c r="E33" s="273"/>
      <c r="F33" s="273"/>
      <c r="G33" s="273"/>
      <c r="H33" s="273"/>
      <c r="I33" s="273"/>
      <c r="J33" s="273"/>
      <c r="K33" s="273"/>
      <c r="L33" s="273"/>
      <c r="M33" s="273"/>
      <c r="N33" s="273"/>
      <c r="O33" s="273"/>
      <c r="P33" s="273"/>
      <c r="Q33" s="273"/>
      <c r="R33" s="273"/>
    </row>
    <row r="34" spans="1:20" s="269" customFormat="1" ht="20.25" x14ac:dyDescent="0.2">
      <c r="A34" s="270"/>
      <c r="B34" s="271"/>
      <c r="C34" s="272" t="s">
        <v>208</v>
      </c>
      <c r="E34" s="273"/>
      <c r="F34" s="273"/>
      <c r="G34" s="273"/>
      <c r="H34" s="273"/>
      <c r="I34" s="273"/>
      <c r="J34" s="273"/>
      <c r="K34" s="273"/>
      <c r="L34" s="273"/>
      <c r="M34" s="273"/>
      <c r="N34" s="273"/>
      <c r="O34" s="273"/>
      <c r="P34" s="273"/>
      <c r="Q34" s="273"/>
      <c r="R34" s="273"/>
    </row>
    <row r="35" spans="1:20" s="269" customFormat="1" ht="45.75" customHeight="1" x14ac:dyDescent="0.2">
      <c r="A35" s="274"/>
      <c r="B35" s="275"/>
      <c r="C35" s="276" t="s">
        <v>209</v>
      </c>
      <c r="D35" s="277"/>
      <c r="E35" s="278"/>
      <c r="F35" s="278"/>
      <c r="G35" s="278"/>
      <c r="H35" s="278"/>
      <c r="I35" s="278"/>
      <c r="J35" s="278"/>
      <c r="K35" s="278"/>
      <c r="L35" s="278"/>
      <c r="M35" s="278"/>
      <c r="N35" s="278"/>
      <c r="O35" s="278"/>
      <c r="P35" s="278"/>
      <c r="Q35" s="278"/>
      <c r="R35" s="278"/>
    </row>
    <row r="36" spans="1:20" s="269" customFormat="1" ht="20.25" x14ac:dyDescent="0.2">
      <c r="A36" s="279"/>
      <c r="B36" s="280"/>
      <c r="C36" s="281" t="s">
        <v>100</v>
      </c>
      <c r="D36" s="282">
        <v>700</v>
      </c>
      <c r="E36" s="283" t="s">
        <v>48</v>
      </c>
    </row>
    <row r="37" spans="1:20" s="269" customFormat="1" ht="20.25" x14ac:dyDescent="0.2">
      <c r="A37" s="284"/>
      <c r="B37" s="285"/>
      <c r="C37" s="286"/>
      <c r="O37" s="269">
        <v>22</v>
      </c>
    </row>
    <row r="38" spans="1:20" s="269" customFormat="1" ht="20.25" x14ac:dyDescent="0.2">
      <c r="A38" s="284"/>
      <c r="B38" s="285"/>
      <c r="C38" s="286"/>
    </row>
    <row r="39" spans="1:20" s="269" customFormat="1" ht="20.25" x14ac:dyDescent="0.2">
      <c r="A39" s="284"/>
      <c r="B39" s="285"/>
      <c r="C39" s="286"/>
    </row>
    <row r="40" spans="1:20" x14ac:dyDescent="0.3">
      <c r="A40" s="194" t="s">
        <v>210</v>
      </c>
      <c r="B40" s="4"/>
      <c r="P40" s="27"/>
      <c r="Q40" s="27"/>
      <c r="R40" s="27"/>
      <c r="S40" s="1"/>
      <c r="T40" s="1"/>
    </row>
    <row r="41" spans="1:20" x14ac:dyDescent="0.3">
      <c r="A41" s="2"/>
      <c r="B41" s="7" t="s">
        <v>211</v>
      </c>
      <c r="P41" s="410" t="s">
        <v>177</v>
      </c>
      <c r="Q41" s="411"/>
      <c r="R41" s="412"/>
      <c r="S41" s="1"/>
      <c r="T41" s="1"/>
    </row>
    <row r="42" spans="1:20" x14ac:dyDescent="0.3">
      <c r="A42" s="401" t="s">
        <v>6</v>
      </c>
      <c r="B42" s="401" t="s">
        <v>179</v>
      </c>
      <c r="C42" s="401" t="s">
        <v>180</v>
      </c>
      <c r="D42" s="239" t="s">
        <v>9</v>
      </c>
      <c r="E42" s="9" t="s">
        <v>10</v>
      </c>
      <c r="F42" s="10" t="s">
        <v>11</v>
      </c>
      <c r="G42" s="403" t="s">
        <v>12</v>
      </c>
      <c r="H42" s="403"/>
      <c r="I42" s="403"/>
      <c r="J42" s="403" t="s">
        <v>13</v>
      </c>
      <c r="K42" s="403"/>
      <c r="L42" s="403"/>
      <c r="M42" s="403"/>
      <c r="N42" s="403"/>
      <c r="O42" s="403"/>
      <c r="P42" s="403"/>
      <c r="Q42" s="403"/>
      <c r="R42" s="403"/>
      <c r="S42" s="1"/>
      <c r="T42" s="1"/>
    </row>
    <row r="43" spans="1:20" ht="33" x14ac:dyDescent="0.3">
      <c r="A43" s="402"/>
      <c r="B43" s="402"/>
      <c r="C43" s="402"/>
      <c r="D43" s="11" t="s">
        <v>14</v>
      </c>
      <c r="E43" s="12" t="s">
        <v>15</v>
      </c>
      <c r="F43" s="240" t="s">
        <v>16</v>
      </c>
      <c r="G43" s="241" t="s">
        <v>17</v>
      </c>
      <c r="H43" s="241" t="s">
        <v>18</v>
      </c>
      <c r="I43" s="241" t="s">
        <v>19</v>
      </c>
      <c r="J43" s="241" t="s">
        <v>20</v>
      </c>
      <c r="K43" s="241" t="s">
        <v>21</v>
      </c>
      <c r="L43" s="241" t="s">
        <v>22</v>
      </c>
      <c r="M43" s="241" t="s">
        <v>23</v>
      </c>
      <c r="N43" s="241" t="s">
        <v>24</v>
      </c>
      <c r="O43" s="241" t="s">
        <v>25</v>
      </c>
      <c r="P43" s="241" t="s">
        <v>26</v>
      </c>
      <c r="Q43" s="241" t="s">
        <v>27</v>
      </c>
      <c r="R43" s="241" t="s">
        <v>28</v>
      </c>
      <c r="S43" s="1"/>
      <c r="T43" s="1"/>
    </row>
    <row r="44" spans="1:20" s="27" customFormat="1" ht="112.5" x14ac:dyDescent="0.3">
      <c r="A44" s="196">
        <v>1</v>
      </c>
      <c r="B44" s="229" t="s">
        <v>212</v>
      </c>
      <c r="C44" s="229" t="s">
        <v>213</v>
      </c>
      <c r="D44" s="287">
        <v>50000</v>
      </c>
      <c r="E44" s="266" t="s">
        <v>84</v>
      </c>
      <c r="F44" s="288" t="s">
        <v>32</v>
      </c>
      <c r="G44" s="289"/>
      <c r="H44" s="289"/>
      <c r="I44" s="289"/>
      <c r="J44" s="197"/>
      <c r="K44" s="197"/>
      <c r="L44" s="197"/>
      <c r="M44" s="197"/>
      <c r="N44" s="197"/>
      <c r="O44" s="197"/>
      <c r="P44" s="197"/>
      <c r="Q44" s="197"/>
      <c r="R44" s="197"/>
    </row>
    <row r="45" spans="1:20" s="38" customFormat="1" ht="20.25" x14ac:dyDescent="0.3">
      <c r="A45" s="168"/>
      <c r="B45" s="290"/>
      <c r="C45" s="290" t="s">
        <v>100</v>
      </c>
      <c r="D45" s="291">
        <f>SUM(D44)</f>
        <v>50000</v>
      </c>
      <c r="E45" s="292" t="s">
        <v>48</v>
      </c>
      <c r="F45" s="293"/>
      <c r="G45" s="294"/>
      <c r="H45" s="294"/>
      <c r="I45" s="294"/>
      <c r="J45" s="44"/>
      <c r="K45" s="44"/>
      <c r="L45" s="44"/>
      <c r="M45" s="44"/>
      <c r="N45" s="44"/>
      <c r="O45" s="44"/>
      <c r="P45" s="44"/>
      <c r="Q45" s="44"/>
      <c r="R45" s="44"/>
    </row>
    <row r="46" spans="1:20" s="27" customFormat="1" ht="20.25" x14ac:dyDescent="0.3">
      <c r="A46" s="205"/>
      <c r="B46" s="127"/>
      <c r="C46" s="127"/>
      <c r="D46" s="295"/>
      <c r="E46" s="217"/>
      <c r="F46" s="269"/>
      <c r="G46" s="217"/>
      <c r="H46" s="217"/>
      <c r="I46" s="217"/>
      <c r="J46" s="205"/>
      <c r="K46" s="205"/>
      <c r="L46" s="205"/>
      <c r="M46" s="205"/>
      <c r="N46" s="205"/>
      <c r="O46" s="205"/>
      <c r="P46" s="205"/>
      <c r="Q46" s="205"/>
      <c r="R46" s="205"/>
    </row>
    <row r="47" spans="1:20" s="27" customFormat="1" ht="20.25" x14ac:dyDescent="0.3">
      <c r="A47" s="205"/>
      <c r="B47" s="127"/>
      <c r="C47" s="127"/>
      <c r="D47" s="295"/>
      <c r="E47" s="217"/>
      <c r="F47" s="269"/>
      <c r="G47" s="217"/>
      <c r="H47" s="217"/>
      <c r="I47" s="217"/>
      <c r="J47" s="205"/>
      <c r="K47" s="205"/>
      <c r="L47" s="205"/>
      <c r="M47" s="205"/>
      <c r="N47" s="205"/>
      <c r="O47" s="205"/>
      <c r="P47" s="205"/>
      <c r="Q47" s="205"/>
      <c r="R47" s="205"/>
    </row>
    <row r="48" spans="1:20" x14ac:dyDescent="0.3">
      <c r="A48" s="194" t="s">
        <v>214</v>
      </c>
      <c r="B48" s="4"/>
      <c r="P48" s="27"/>
      <c r="Q48" s="27"/>
      <c r="R48" s="27"/>
      <c r="S48" s="1"/>
      <c r="T48" s="1"/>
    </row>
    <row r="49" spans="1:20" x14ac:dyDescent="0.3">
      <c r="A49" s="2"/>
      <c r="B49" s="7" t="s">
        <v>215</v>
      </c>
      <c r="P49" s="410" t="s">
        <v>177</v>
      </c>
      <c r="Q49" s="411"/>
      <c r="R49" s="412"/>
      <c r="S49" s="1"/>
      <c r="T49" s="1"/>
    </row>
    <row r="50" spans="1:20" x14ac:dyDescent="0.3">
      <c r="A50" s="401" t="s">
        <v>6</v>
      </c>
      <c r="B50" s="401" t="s">
        <v>179</v>
      </c>
      <c r="C50" s="401" t="s">
        <v>180</v>
      </c>
      <c r="D50" s="239" t="s">
        <v>9</v>
      </c>
      <c r="E50" s="9" t="s">
        <v>10</v>
      </c>
      <c r="F50" s="10" t="s">
        <v>11</v>
      </c>
      <c r="G50" s="403" t="s">
        <v>12</v>
      </c>
      <c r="H50" s="403"/>
      <c r="I50" s="403"/>
      <c r="J50" s="403" t="s">
        <v>13</v>
      </c>
      <c r="K50" s="403"/>
      <c r="L50" s="403"/>
      <c r="M50" s="403"/>
      <c r="N50" s="403"/>
      <c r="O50" s="403"/>
      <c r="P50" s="403"/>
      <c r="Q50" s="403"/>
      <c r="R50" s="403"/>
      <c r="S50" s="1"/>
      <c r="T50" s="1"/>
    </row>
    <row r="51" spans="1:20" ht="33" x14ac:dyDescent="0.3">
      <c r="A51" s="402"/>
      <c r="B51" s="402"/>
      <c r="C51" s="402"/>
      <c r="D51" s="11" t="s">
        <v>14</v>
      </c>
      <c r="E51" s="12" t="s">
        <v>15</v>
      </c>
      <c r="F51" s="240" t="s">
        <v>16</v>
      </c>
      <c r="G51" s="241" t="s">
        <v>17</v>
      </c>
      <c r="H51" s="241" t="s">
        <v>18</v>
      </c>
      <c r="I51" s="241" t="s">
        <v>19</v>
      </c>
      <c r="J51" s="241" t="s">
        <v>20</v>
      </c>
      <c r="K51" s="241" t="s">
        <v>21</v>
      </c>
      <c r="L51" s="241" t="s">
        <v>22</v>
      </c>
      <c r="M51" s="241" t="s">
        <v>23</v>
      </c>
      <c r="N51" s="241" t="s">
        <v>24</v>
      </c>
      <c r="O51" s="241" t="s">
        <v>25</v>
      </c>
      <c r="P51" s="241" t="s">
        <v>26</v>
      </c>
      <c r="Q51" s="241" t="s">
        <v>27</v>
      </c>
      <c r="R51" s="241" t="s">
        <v>28</v>
      </c>
      <c r="S51" s="1"/>
      <c r="T51" s="1"/>
    </row>
    <row r="52" spans="1:20" s="27" customFormat="1" ht="37.5" x14ac:dyDescent="0.3">
      <c r="A52" s="197">
        <v>1</v>
      </c>
      <c r="B52" s="208" t="s">
        <v>216</v>
      </c>
      <c r="C52" s="296" t="s">
        <v>217</v>
      </c>
      <c r="D52" s="297">
        <v>31000</v>
      </c>
      <c r="E52" s="298" t="s">
        <v>84</v>
      </c>
      <c r="F52" s="288" t="s">
        <v>32</v>
      </c>
      <c r="G52" s="299"/>
      <c r="H52" s="300"/>
      <c r="I52" s="301"/>
      <c r="J52" s="200"/>
      <c r="K52" s="200"/>
      <c r="L52" s="200"/>
      <c r="M52" s="200"/>
      <c r="N52" s="200"/>
      <c r="O52" s="200"/>
      <c r="P52" s="200"/>
      <c r="Q52" s="200"/>
      <c r="R52" s="200"/>
    </row>
    <row r="53" spans="1:20" s="27" customFormat="1" ht="20.25" x14ac:dyDescent="0.3">
      <c r="A53" s="154"/>
      <c r="B53" s="302" t="s">
        <v>145</v>
      </c>
      <c r="C53" s="290" t="s">
        <v>100</v>
      </c>
      <c r="D53" s="303">
        <f>SUM(D52)</f>
        <v>31000</v>
      </c>
      <c r="E53" s="304" t="s">
        <v>48</v>
      </c>
      <c r="F53" s="217"/>
      <c r="G53" s="217"/>
      <c r="H53" s="217"/>
      <c r="I53" s="217"/>
    </row>
    <row r="54" spans="1:20" x14ac:dyDescent="0.3">
      <c r="A54" s="2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4"/>
      <c r="Q54" s="4"/>
      <c r="R54" s="4"/>
      <c r="S54" s="1"/>
      <c r="T54" s="1"/>
    </row>
    <row r="55" spans="1:20" x14ac:dyDescent="0.3">
      <c r="A55" s="2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4"/>
      <c r="Q55" s="4"/>
      <c r="R55" s="4"/>
      <c r="S55" s="1"/>
      <c r="T55" s="1"/>
    </row>
    <row r="56" spans="1:20" x14ac:dyDescent="0.3">
      <c r="A56" s="2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4"/>
      <c r="Q56" s="4"/>
      <c r="R56" s="4"/>
      <c r="S56" s="1"/>
      <c r="T56" s="1"/>
    </row>
    <row r="57" spans="1:20" x14ac:dyDescent="0.3">
      <c r="A57" s="2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05">
        <v>23</v>
      </c>
      <c r="Q57" s="4"/>
      <c r="R57" s="4"/>
      <c r="S57" s="1"/>
      <c r="T57" s="1"/>
    </row>
    <row r="58" spans="1:20" x14ac:dyDescent="0.3">
      <c r="A58" s="2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4"/>
      <c r="Q58" s="4"/>
      <c r="R58" s="4"/>
      <c r="S58" s="1"/>
      <c r="T58" s="1"/>
    </row>
    <row r="59" spans="1:20" x14ac:dyDescent="0.3">
      <c r="A59" s="194" t="s">
        <v>218</v>
      </c>
      <c r="B59" s="4"/>
      <c r="P59" s="27"/>
      <c r="Q59" s="27"/>
      <c r="R59" s="27"/>
      <c r="S59" s="1"/>
      <c r="T59" s="1"/>
    </row>
    <row r="60" spans="1:20" x14ac:dyDescent="0.3">
      <c r="A60" s="2"/>
      <c r="B60" s="7" t="s">
        <v>219</v>
      </c>
      <c r="P60" s="410" t="s">
        <v>177</v>
      </c>
      <c r="Q60" s="411"/>
      <c r="R60" s="412"/>
      <c r="S60" s="1"/>
      <c r="T60" s="1"/>
    </row>
    <row r="61" spans="1:20" x14ac:dyDescent="0.3">
      <c r="A61" s="401" t="s">
        <v>6</v>
      </c>
      <c r="B61" s="401" t="s">
        <v>179</v>
      </c>
      <c r="C61" s="401" t="s">
        <v>180</v>
      </c>
      <c r="D61" s="239" t="s">
        <v>9</v>
      </c>
      <c r="E61" s="9" t="s">
        <v>10</v>
      </c>
      <c r="F61" s="10" t="s">
        <v>11</v>
      </c>
      <c r="G61" s="403" t="s">
        <v>12</v>
      </c>
      <c r="H61" s="403"/>
      <c r="I61" s="403"/>
      <c r="J61" s="403" t="s">
        <v>13</v>
      </c>
      <c r="K61" s="403"/>
      <c r="L61" s="403"/>
      <c r="M61" s="403"/>
      <c r="N61" s="403"/>
      <c r="O61" s="403"/>
      <c r="P61" s="403"/>
      <c r="Q61" s="403"/>
      <c r="R61" s="403"/>
      <c r="S61" s="1"/>
      <c r="T61" s="1"/>
    </row>
    <row r="62" spans="1:20" ht="33" x14ac:dyDescent="0.3">
      <c r="A62" s="402"/>
      <c r="B62" s="402"/>
      <c r="C62" s="402"/>
      <c r="D62" s="11" t="s">
        <v>14</v>
      </c>
      <c r="E62" s="12" t="s">
        <v>15</v>
      </c>
      <c r="F62" s="240" t="s">
        <v>16</v>
      </c>
      <c r="G62" s="241" t="s">
        <v>17</v>
      </c>
      <c r="H62" s="241" t="s">
        <v>18</v>
      </c>
      <c r="I62" s="241" t="s">
        <v>19</v>
      </c>
      <c r="J62" s="241" t="s">
        <v>20</v>
      </c>
      <c r="K62" s="241" t="s">
        <v>21</v>
      </c>
      <c r="L62" s="241" t="s">
        <v>22</v>
      </c>
      <c r="M62" s="241" t="s">
        <v>23</v>
      </c>
      <c r="N62" s="241" t="s">
        <v>24</v>
      </c>
      <c r="O62" s="241" t="s">
        <v>25</v>
      </c>
      <c r="P62" s="241" t="s">
        <v>26</v>
      </c>
      <c r="Q62" s="241" t="s">
        <v>27</v>
      </c>
      <c r="R62" s="241" t="s">
        <v>28</v>
      </c>
      <c r="S62" s="1"/>
      <c r="T62" s="1"/>
    </row>
    <row r="63" spans="1:20" s="27" customFormat="1" ht="75" x14ac:dyDescent="0.3">
      <c r="A63" s="155">
        <v>1</v>
      </c>
      <c r="B63" s="229" t="s">
        <v>220</v>
      </c>
      <c r="C63" s="266" t="s">
        <v>221</v>
      </c>
      <c r="D63" s="306">
        <v>23000</v>
      </c>
      <c r="E63" s="266" t="s">
        <v>84</v>
      </c>
      <c r="F63" s="266" t="s">
        <v>32</v>
      </c>
      <c r="G63" s="266"/>
      <c r="H63" s="266"/>
      <c r="I63" s="266"/>
      <c r="J63" s="243"/>
      <c r="K63" s="243"/>
      <c r="L63" s="243"/>
      <c r="M63" s="243"/>
      <c r="N63" s="243"/>
      <c r="O63" s="243"/>
      <c r="P63" s="243"/>
      <c r="Q63" s="243"/>
      <c r="R63" s="243"/>
    </row>
    <row r="64" spans="1:20" s="27" customFormat="1" ht="75" x14ac:dyDescent="0.3">
      <c r="A64" s="196"/>
      <c r="B64" s="307"/>
      <c r="C64" s="308" t="s">
        <v>222</v>
      </c>
      <c r="D64" s="308"/>
      <c r="E64" s="308"/>
      <c r="F64" s="308"/>
      <c r="G64" s="308"/>
      <c r="H64" s="308"/>
      <c r="I64" s="308"/>
      <c r="J64" s="249"/>
      <c r="K64" s="249"/>
      <c r="L64" s="249"/>
      <c r="M64" s="249"/>
      <c r="N64" s="249"/>
      <c r="O64" s="249"/>
      <c r="P64" s="249"/>
      <c r="Q64" s="249"/>
      <c r="R64" s="249"/>
    </row>
    <row r="65" spans="1:20" s="27" customFormat="1" ht="37.5" x14ac:dyDescent="0.3">
      <c r="A65" s="196"/>
      <c r="B65" s="307"/>
      <c r="C65" s="308" t="s">
        <v>223</v>
      </c>
      <c r="D65" s="308"/>
      <c r="E65" s="308"/>
      <c r="F65" s="308"/>
      <c r="G65" s="308"/>
      <c r="H65" s="308"/>
      <c r="I65" s="308"/>
      <c r="J65" s="249"/>
      <c r="K65" s="249"/>
      <c r="L65" s="249"/>
      <c r="M65" s="249"/>
      <c r="N65" s="249"/>
      <c r="O65" s="249"/>
      <c r="P65" s="249"/>
      <c r="Q65" s="249"/>
      <c r="R65" s="249"/>
    </row>
    <row r="66" spans="1:20" s="27" customFormat="1" x14ac:dyDescent="0.3">
      <c r="A66" s="196"/>
      <c r="B66" s="307"/>
      <c r="C66" s="272" t="s">
        <v>224</v>
      </c>
      <c r="D66" s="308"/>
      <c r="E66" s="308"/>
      <c r="F66" s="308"/>
      <c r="G66" s="308"/>
      <c r="H66" s="308"/>
      <c r="I66" s="308"/>
      <c r="J66" s="249"/>
      <c r="K66" s="249"/>
      <c r="L66" s="249"/>
      <c r="M66" s="249"/>
      <c r="N66" s="249"/>
      <c r="O66" s="249"/>
      <c r="P66" s="249"/>
      <c r="Q66" s="249"/>
      <c r="R66" s="249"/>
    </row>
    <row r="67" spans="1:20" s="27" customFormat="1" ht="37.5" x14ac:dyDescent="0.3">
      <c r="A67" s="196"/>
      <c r="B67" s="307"/>
      <c r="C67" s="308" t="s">
        <v>225</v>
      </c>
      <c r="D67" s="308"/>
      <c r="E67" s="308"/>
      <c r="F67" s="308"/>
      <c r="G67" s="308"/>
      <c r="H67" s="308"/>
      <c r="I67" s="308"/>
      <c r="J67" s="249"/>
      <c r="K67" s="249"/>
      <c r="L67" s="249"/>
      <c r="M67" s="249"/>
      <c r="N67" s="249"/>
      <c r="O67" s="249"/>
      <c r="P67" s="249"/>
      <c r="Q67" s="249"/>
      <c r="R67" s="249"/>
    </row>
    <row r="68" spans="1:20" s="27" customFormat="1" ht="42.75" customHeight="1" x14ac:dyDescent="0.3">
      <c r="A68" s="196"/>
      <c r="B68" s="307"/>
      <c r="C68" s="309" t="s">
        <v>226</v>
      </c>
      <c r="D68" s="309"/>
      <c r="E68" s="309"/>
      <c r="F68" s="309"/>
      <c r="G68" s="309"/>
      <c r="H68" s="309"/>
      <c r="I68" s="309"/>
      <c r="J68" s="249"/>
      <c r="K68" s="249"/>
      <c r="L68" s="249"/>
      <c r="M68" s="249"/>
      <c r="N68" s="249"/>
      <c r="O68" s="249"/>
      <c r="P68" s="249"/>
      <c r="Q68" s="249"/>
      <c r="R68" s="249"/>
    </row>
    <row r="69" spans="1:20" s="27" customFormat="1" ht="79.5" customHeight="1" x14ac:dyDescent="0.3">
      <c r="A69" s="200"/>
      <c r="B69" s="118"/>
      <c r="C69" s="214" t="s">
        <v>227</v>
      </c>
      <c r="D69" s="214"/>
      <c r="E69" s="214"/>
      <c r="F69" s="214"/>
      <c r="G69" s="214"/>
      <c r="H69" s="214"/>
      <c r="I69" s="214"/>
      <c r="J69" s="310"/>
      <c r="K69" s="310"/>
      <c r="L69" s="310"/>
      <c r="M69" s="310"/>
      <c r="N69" s="310"/>
      <c r="O69" s="310"/>
      <c r="P69" s="310"/>
      <c r="Q69" s="310"/>
      <c r="R69" s="310"/>
    </row>
    <row r="70" spans="1:20" s="27" customFormat="1" x14ac:dyDescent="0.3">
      <c r="A70" s="205"/>
      <c r="B70" s="127"/>
      <c r="C70" s="128"/>
      <c r="D70" s="128"/>
      <c r="E70" s="128"/>
      <c r="F70" s="128"/>
      <c r="G70" s="128"/>
      <c r="H70" s="128"/>
      <c r="I70" s="128"/>
      <c r="J70" s="311"/>
      <c r="K70" s="311"/>
      <c r="L70" s="311"/>
      <c r="M70" s="311"/>
      <c r="N70" s="311"/>
      <c r="O70" s="311"/>
      <c r="P70" s="311">
        <v>24</v>
      </c>
      <c r="Q70" s="311"/>
      <c r="R70" s="311"/>
    </row>
    <row r="71" spans="1:20" s="27" customFormat="1" x14ac:dyDescent="0.3">
      <c r="A71" s="205"/>
      <c r="B71" s="127"/>
      <c r="C71" s="128"/>
      <c r="D71" s="128"/>
      <c r="E71" s="128"/>
      <c r="F71" s="128"/>
      <c r="G71" s="128"/>
      <c r="H71" s="128"/>
      <c r="I71" s="128"/>
      <c r="J71" s="311"/>
      <c r="K71" s="311"/>
      <c r="L71" s="311"/>
      <c r="M71" s="311"/>
      <c r="N71" s="311"/>
      <c r="O71" s="311"/>
      <c r="P71" s="311"/>
      <c r="Q71" s="311"/>
      <c r="R71" s="311"/>
    </row>
    <row r="72" spans="1:20" x14ac:dyDescent="0.3">
      <c r="A72" s="401" t="s">
        <v>6</v>
      </c>
      <c r="B72" s="401" t="s">
        <v>179</v>
      </c>
      <c r="C72" s="401" t="s">
        <v>180</v>
      </c>
      <c r="D72" s="239" t="s">
        <v>9</v>
      </c>
      <c r="E72" s="9" t="s">
        <v>10</v>
      </c>
      <c r="F72" s="10" t="s">
        <v>11</v>
      </c>
      <c r="G72" s="403" t="s">
        <v>12</v>
      </c>
      <c r="H72" s="403"/>
      <c r="I72" s="403"/>
      <c r="J72" s="403" t="s">
        <v>13</v>
      </c>
      <c r="K72" s="403"/>
      <c r="L72" s="403"/>
      <c r="M72" s="403"/>
      <c r="N72" s="403"/>
      <c r="O72" s="403"/>
      <c r="P72" s="403"/>
      <c r="Q72" s="403"/>
      <c r="R72" s="403"/>
      <c r="S72" s="1"/>
      <c r="T72" s="1"/>
    </row>
    <row r="73" spans="1:20" ht="33" x14ac:dyDescent="0.3">
      <c r="A73" s="402"/>
      <c r="B73" s="402"/>
      <c r="C73" s="402"/>
      <c r="D73" s="11" t="s">
        <v>14</v>
      </c>
      <c r="E73" s="12" t="s">
        <v>15</v>
      </c>
      <c r="F73" s="240" t="s">
        <v>16</v>
      </c>
      <c r="G73" s="241" t="s">
        <v>17</v>
      </c>
      <c r="H73" s="241" t="s">
        <v>18</v>
      </c>
      <c r="I73" s="241" t="s">
        <v>19</v>
      </c>
      <c r="J73" s="241" t="s">
        <v>20</v>
      </c>
      <c r="K73" s="241" t="s">
        <v>21</v>
      </c>
      <c r="L73" s="241" t="s">
        <v>22</v>
      </c>
      <c r="M73" s="241" t="s">
        <v>23</v>
      </c>
      <c r="N73" s="241" t="s">
        <v>24</v>
      </c>
      <c r="O73" s="241" t="s">
        <v>25</v>
      </c>
      <c r="P73" s="241" t="s">
        <v>26</v>
      </c>
      <c r="Q73" s="241" t="s">
        <v>27</v>
      </c>
      <c r="R73" s="241" t="s">
        <v>28</v>
      </c>
      <c r="S73" s="1"/>
      <c r="T73" s="1"/>
    </row>
    <row r="74" spans="1:20" s="27" customFormat="1" ht="75" x14ac:dyDescent="0.3">
      <c r="A74" s="196"/>
      <c r="B74" s="307"/>
      <c r="C74" s="308" t="s">
        <v>228</v>
      </c>
      <c r="D74" s="308"/>
      <c r="E74" s="308"/>
      <c r="F74" s="308"/>
      <c r="G74" s="308"/>
      <c r="H74" s="308"/>
      <c r="I74" s="308"/>
      <c r="J74" s="249"/>
      <c r="K74" s="249"/>
      <c r="L74" s="249"/>
      <c r="M74" s="249"/>
      <c r="N74" s="249"/>
      <c r="O74" s="249"/>
      <c r="P74" s="249"/>
      <c r="Q74" s="249"/>
      <c r="R74" s="249"/>
    </row>
    <row r="75" spans="1:20" s="27" customFormat="1" ht="37.5" x14ac:dyDescent="0.3">
      <c r="A75" s="196"/>
      <c r="B75" s="307"/>
      <c r="C75" s="308" t="s">
        <v>229</v>
      </c>
      <c r="D75" s="308"/>
      <c r="E75" s="308"/>
      <c r="F75" s="308"/>
      <c r="G75" s="308"/>
      <c r="H75" s="308"/>
      <c r="I75" s="308"/>
      <c r="J75" s="249"/>
      <c r="K75" s="249"/>
      <c r="L75" s="249"/>
      <c r="M75" s="249"/>
      <c r="N75" s="249"/>
      <c r="O75" s="249"/>
      <c r="P75" s="249"/>
      <c r="Q75" s="249"/>
      <c r="R75" s="249"/>
    </row>
    <row r="76" spans="1:20" s="27" customFormat="1" ht="75" x14ac:dyDescent="0.3">
      <c r="A76" s="196"/>
      <c r="B76" s="307"/>
      <c r="C76" s="308" t="s">
        <v>230</v>
      </c>
      <c r="D76" s="308"/>
      <c r="E76" s="308"/>
      <c r="F76" s="308"/>
      <c r="G76" s="308"/>
      <c r="H76" s="308"/>
      <c r="I76" s="308"/>
      <c r="J76" s="249"/>
      <c r="K76" s="249"/>
      <c r="L76" s="249"/>
      <c r="M76" s="249"/>
      <c r="N76" s="249"/>
      <c r="O76" s="249"/>
      <c r="P76" s="249"/>
      <c r="Q76" s="249"/>
      <c r="R76" s="249"/>
    </row>
    <row r="77" spans="1:20" s="27" customFormat="1" ht="131.25" x14ac:dyDescent="0.3">
      <c r="A77" s="196"/>
      <c r="B77" s="307"/>
      <c r="C77" s="308" t="s">
        <v>231</v>
      </c>
      <c r="D77" s="308"/>
      <c r="E77" s="308"/>
      <c r="F77" s="308"/>
      <c r="G77" s="308"/>
      <c r="H77" s="308"/>
      <c r="I77" s="308"/>
      <c r="J77" s="249"/>
      <c r="K77" s="249"/>
      <c r="L77" s="249"/>
      <c r="M77" s="249"/>
      <c r="N77" s="249"/>
      <c r="O77" s="249"/>
      <c r="P77" s="249"/>
      <c r="Q77" s="249"/>
      <c r="R77" s="249"/>
    </row>
    <row r="78" spans="1:20" s="27" customFormat="1" x14ac:dyDescent="0.3">
      <c r="A78" s="196"/>
      <c r="B78" s="307"/>
      <c r="C78" s="272" t="s">
        <v>232</v>
      </c>
      <c r="D78" s="308"/>
      <c r="E78" s="308"/>
      <c r="F78" s="308"/>
      <c r="G78" s="308"/>
      <c r="H78" s="308"/>
      <c r="I78" s="308"/>
      <c r="J78" s="249"/>
      <c r="K78" s="249"/>
      <c r="L78" s="249"/>
      <c r="M78" s="249"/>
      <c r="N78" s="249"/>
      <c r="O78" s="249"/>
      <c r="P78" s="249"/>
      <c r="Q78" s="249"/>
      <c r="R78" s="249"/>
    </row>
    <row r="79" spans="1:20" s="27" customFormat="1" ht="37.5" x14ac:dyDescent="0.3">
      <c r="A79" s="196"/>
      <c r="B79" s="249"/>
      <c r="C79" s="308" t="s">
        <v>233</v>
      </c>
      <c r="D79" s="308"/>
      <c r="E79" s="308"/>
      <c r="F79" s="308"/>
      <c r="G79" s="308"/>
      <c r="H79" s="308"/>
      <c r="I79" s="308"/>
      <c r="J79" s="249"/>
      <c r="K79" s="249"/>
      <c r="L79" s="249"/>
      <c r="M79" s="249"/>
      <c r="N79" s="249"/>
      <c r="O79" s="249"/>
      <c r="P79" s="249"/>
      <c r="Q79" s="249"/>
      <c r="R79" s="249"/>
    </row>
    <row r="80" spans="1:20" s="27" customFormat="1" x14ac:dyDescent="0.3">
      <c r="A80" s="196"/>
      <c r="B80" s="249"/>
      <c r="C80" s="272" t="s">
        <v>234</v>
      </c>
      <c r="D80" s="308"/>
      <c r="E80" s="308"/>
      <c r="F80" s="308"/>
      <c r="G80" s="308"/>
      <c r="H80" s="308"/>
      <c r="I80" s="308"/>
      <c r="J80" s="249"/>
      <c r="K80" s="249"/>
      <c r="L80" s="249"/>
      <c r="M80" s="249"/>
      <c r="N80" s="249"/>
      <c r="O80" s="249"/>
      <c r="P80" s="249"/>
      <c r="Q80" s="249"/>
      <c r="R80" s="249"/>
    </row>
    <row r="81" spans="1:20" s="27" customFormat="1" ht="37.5" x14ac:dyDescent="0.3">
      <c r="A81" s="200"/>
      <c r="B81" s="310"/>
      <c r="C81" s="276" t="s">
        <v>235</v>
      </c>
      <c r="D81" s="276"/>
      <c r="E81" s="276"/>
      <c r="F81" s="276"/>
      <c r="G81" s="276"/>
      <c r="H81" s="276"/>
      <c r="I81" s="276"/>
      <c r="J81" s="310"/>
      <c r="K81" s="310"/>
      <c r="L81" s="310"/>
      <c r="M81" s="310"/>
      <c r="N81" s="310"/>
      <c r="O81" s="310"/>
      <c r="P81" s="310"/>
      <c r="Q81" s="310"/>
      <c r="R81" s="310"/>
    </row>
    <row r="82" spans="1:20" s="27" customFormat="1" x14ac:dyDescent="0.3">
      <c r="A82" s="311"/>
      <c r="B82" s="311"/>
      <c r="C82" s="311"/>
      <c r="D82" s="311"/>
      <c r="E82" s="311"/>
      <c r="F82" s="311"/>
      <c r="G82" s="311"/>
      <c r="H82" s="311"/>
      <c r="I82" s="311"/>
      <c r="J82" s="311"/>
      <c r="K82" s="311"/>
      <c r="L82" s="311"/>
      <c r="M82" s="311"/>
      <c r="N82" s="311"/>
      <c r="O82" s="311"/>
      <c r="P82" s="311">
        <v>25</v>
      </c>
      <c r="Q82" s="311"/>
      <c r="R82" s="311"/>
    </row>
    <row r="83" spans="1:20" x14ac:dyDescent="0.3">
      <c r="A83" s="2"/>
      <c r="B83" s="7" t="s">
        <v>219</v>
      </c>
      <c r="P83" s="398" t="s">
        <v>177</v>
      </c>
      <c r="Q83" s="399"/>
      <c r="R83" s="400"/>
      <c r="S83" s="1"/>
      <c r="T83" s="1"/>
    </row>
    <row r="84" spans="1:20" x14ac:dyDescent="0.3">
      <c r="A84" s="401" t="s">
        <v>6</v>
      </c>
      <c r="B84" s="401" t="s">
        <v>179</v>
      </c>
      <c r="C84" s="401" t="s">
        <v>180</v>
      </c>
      <c r="D84" s="239" t="s">
        <v>9</v>
      </c>
      <c r="E84" s="9" t="s">
        <v>10</v>
      </c>
      <c r="F84" s="10" t="s">
        <v>11</v>
      </c>
      <c r="G84" s="403" t="s">
        <v>12</v>
      </c>
      <c r="H84" s="403"/>
      <c r="I84" s="403"/>
      <c r="J84" s="403" t="s">
        <v>13</v>
      </c>
      <c r="K84" s="403"/>
      <c r="L84" s="403"/>
      <c r="M84" s="403"/>
      <c r="N84" s="403"/>
      <c r="O84" s="403"/>
      <c r="P84" s="403"/>
      <c r="Q84" s="403"/>
      <c r="R84" s="403"/>
      <c r="T84" s="1"/>
    </row>
    <row r="85" spans="1:20" ht="33" x14ac:dyDescent="0.3">
      <c r="A85" s="402"/>
      <c r="B85" s="402"/>
      <c r="C85" s="402"/>
      <c r="D85" s="11" t="s">
        <v>14</v>
      </c>
      <c r="E85" s="12" t="s">
        <v>15</v>
      </c>
      <c r="F85" s="240" t="s">
        <v>16</v>
      </c>
      <c r="G85" s="241" t="s">
        <v>17</v>
      </c>
      <c r="H85" s="241" t="s">
        <v>18</v>
      </c>
      <c r="I85" s="241" t="s">
        <v>19</v>
      </c>
      <c r="J85" s="241" t="s">
        <v>20</v>
      </c>
      <c r="K85" s="241" t="s">
        <v>21</v>
      </c>
      <c r="L85" s="241" t="s">
        <v>22</v>
      </c>
      <c r="M85" s="241" t="s">
        <v>23</v>
      </c>
      <c r="N85" s="241" t="s">
        <v>24</v>
      </c>
      <c r="O85" s="241" t="s">
        <v>25</v>
      </c>
      <c r="P85" s="241" t="s">
        <v>26</v>
      </c>
      <c r="Q85" s="241" t="s">
        <v>27</v>
      </c>
      <c r="R85" s="241" t="s">
        <v>28</v>
      </c>
      <c r="T85" s="1"/>
    </row>
    <row r="86" spans="1:20" s="27" customFormat="1" ht="56.25" x14ac:dyDescent="0.3">
      <c r="A86" s="157">
        <v>2</v>
      </c>
      <c r="B86" s="229" t="s">
        <v>236</v>
      </c>
      <c r="C86" s="313" t="s">
        <v>237</v>
      </c>
      <c r="D86" s="245">
        <v>10000</v>
      </c>
      <c r="E86" s="266" t="s">
        <v>84</v>
      </c>
      <c r="F86" s="266" t="s">
        <v>32</v>
      </c>
      <c r="G86" s="243"/>
      <c r="H86" s="243"/>
      <c r="I86" s="243"/>
      <c r="J86" s="243"/>
      <c r="K86" s="243"/>
      <c r="L86" s="243"/>
      <c r="M86" s="243"/>
      <c r="N86" s="243"/>
      <c r="O86" s="243"/>
      <c r="P86" s="243"/>
      <c r="Q86" s="243"/>
      <c r="R86" s="243"/>
      <c r="S86" s="313"/>
    </row>
    <row r="87" spans="1:20" s="27" customFormat="1" x14ac:dyDescent="0.3">
      <c r="A87" s="314"/>
      <c r="B87" s="60" t="s">
        <v>238</v>
      </c>
      <c r="C87" s="315" t="s">
        <v>239</v>
      </c>
      <c r="D87" s="249"/>
      <c r="E87" s="249"/>
      <c r="F87" s="249"/>
      <c r="G87" s="249"/>
      <c r="H87" s="249"/>
      <c r="I87" s="249"/>
      <c r="J87" s="249"/>
      <c r="K87" s="249"/>
      <c r="L87" s="249"/>
      <c r="M87" s="249"/>
      <c r="N87" s="249"/>
      <c r="O87" s="249"/>
      <c r="P87" s="249"/>
      <c r="Q87" s="249"/>
      <c r="R87" s="249"/>
    </row>
    <row r="88" spans="1:20" s="27" customFormat="1" ht="56.25" x14ac:dyDescent="0.3">
      <c r="A88" s="314"/>
      <c r="B88" s="249"/>
      <c r="C88" s="42" t="s">
        <v>240</v>
      </c>
      <c r="D88" s="249"/>
      <c r="E88" s="249"/>
      <c r="F88" s="249"/>
      <c r="G88" s="249"/>
      <c r="H88" s="249"/>
      <c r="I88" s="249"/>
      <c r="J88" s="249"/>
      <c r="K88" s="249"/>
      <c r="L88" s="249"/>
      <c r="M88" s="249"/>
      <c r="N88" s="249"/>
      <c r="O88" s="249"/>
      <c r="P88" s="249"/>
      <c r="Q88" s="249"/>
      <c r="R88" s="249"/>
    </row>
    <row r="89" spans="1:20" s="27" customFormat="1" ht="37.5" x14ac:dyDescent="0.3">
      <c r="A89" s="314"/>
      <c r="B89" s="249"/>
      <c r="C89" s="42" t="s">
        <v>241</v>
      </c>
      <c r="D89" s="249"/>
      <c r="E89" s="249"/>
      <c r="F89" s="249"/>
      <c r="G89" s="249"/>
      <c r="H89" s="249"/>
      <c r="I89" s="249"/>
      <c r="J89" s="249"/>
      <c r="K89" s="249"/>
      <c r="L89" s="249"/>
      <c r="M89" s="249"/>
      <c r="N89" s="249"/>
      <c r="O89" s="249"/>
      <c r="P89" s="249"/>
      <c r="Q89" s="249"/>
      <c r="R89" s="249"/>
    </row>
    <row r="90" spans="1:20" s="27" customFormat="1" ht="24.75" customHeight="1" x14ac:dyDescent="0.3">
      <c r="A90" s="314"/>
      <c r="B90" s="249"/>
      <c r="C90" s="42" t="s">
        <v>242</v>
      </c>
      <c r="D90" s="316"/>
      <c r="E90" s="249"/>
      <c r="F90" s="249"/>
      <c r="G90" s="249"/>
      <c r="H90" s="249"/>
      <c r="I90" s="249"/>
      <c r="J90" s="249"/>
      <c r="K90" s="249"/>
      <c r="L90" s="249"/>
      <c r="M90" s="249"/>
      <c r="N90" s="249"/>
      <c r="O90" s="249"/>
      <c r="P90" s="249"/>
      <c r="Q90" s="249"/>
      <c r="R90" s="249"/>
    </row>
    <row r="91" spans="1:20" s="27" customFormat="1" x14ac:dyDescent="0.3">
      <c r="A91" s="314"/>
      <c r="B91" s="249"/>
      <c r="C91" s="317" t="s">
        <v>243</v>
      </c>
      <c r="D91" s="316"/>
      <c r="E91" s="249"/>
      <c r="F91" s="249"/>
      <c r="G91" s="249"/>
      <c r="H91" s="249"/>
      <c r="I91" s="249"/>
      <c r="J91" s="249"/>
      <c r="K91" s="249"/>
      <c r="L91" s="249"/>
      <c r="M91" s="249"/>
      <c r="N91" s="249"/>
      <c r="O91" s="249"/>
      <c r="P91" s="249"/>
      <c r="Q91" s="249"/>
      <c r="R91" s="249"/>
    </row>
    <row r="92" spans="1:20" s="27" customFormat="1" ht="37.5" x14ac:dyDescent="0.3">
      <c r="A92" s="314"/>
      <c r="B92" s="249"/>
      <c r="C92" s="42" t="s">
        <v>244</v>
      </c>
      <c r="D92" s="316"/>
      <c r="E92" s="249"/>
      <c r="F92" s="249"/>
      <c r="G92" s="249"/>
      <c r="H92" s="249"/>
      <c r="I92" s="249"/>
      <c r="J92" s="249"/>
      <c r="K92" s="249"/>
      <c r="L92" s="249"/>
      <c r="M92" s="249"/>
      <c r="N92" s="249"/>
      <c r="O92" s="249"/>
      <c r="P92" s="249"/>
      <c r="Q92" s="249"/>
      <c r="R92" s="249"/>
    </row>
    <row r="93" spans="1:20" s="27" customFormat="1" ht="93.75" x14ac:dyDescent="0.3">
      <c r="A93" s="314"/>
      <c r="B93" s="249"/>
      <c r="C93" s="42" t="s">
        <v>245</v>
      </c>
      <c r="D93" s="316"/>
      <c r="E93" s="249"/>
      <c r="F93" s="249"/>
      <c r="G93" s="249"/>
      <c r="H93" s="249"/>
      <c r="I93" s="249"/>
      <c r="J93" s="249"/>
      <c r="K93" s="249"/>
      <c r="L93" s="249"/>
      <c r="M93" s="249"/>
      <c r="N93" s="249"/>
      <c r="O93" s="249"/>
      <c r="P93" s="249"/>
      <c r="Q93" s="249"/>
      <c r="R93" s="249"/>
    </row>
    <row r="94" spans="1:20" s="27" customFormat="1" x14ac:dyDescent="0.3">
      <c r="A94" s="314"/>
      <c r="B94" s="249"/>
      <c r="C94" s="127" t="s">
        <v>246</v>
      </c>
      <c r="D94" s="316"/>
      <c r="E94" s="249"/>
      <c r="F94" s="249"/>
      <c r="G94" s="249"/>
      <c r="H94" s="249"/>
      <c r="I94" s="249"/>
      <c r="J94" s="249"/>
      <c r="K94" s="249"/>
      <c r="L94" s="249"/>
      <c r="M94" s="249"/>
      <c r="N94" s="249"/>
      <c r="O94" s="249"/>
      <c r="P94" s="249"/>
      <c r="Q94" s="249"/>
      <c r="R94" s="249"/>
    </row>
    <row r="95" spans="1:20" s="27" customFormat="1" ht="37.5" x14ac:dyDescent="0.3">
      <c r="A95" s="318"/>
      <c r="B95" s="310"/>
      <c r="C95" s="98" t="s">
        <v>293</v>
      </c>
      <c r="D95" s="319"/>
      <c r="E95" s="310"/>
      <c r="F95" s="310"/>
      <c r="G95" s="310"/>
      <c r="H95" s="310"/>
      <c r="I95" s="310"/>
      <c r="J95" s="310"/>
      <c r="K95" s="310"/>
      <c r="L95" s="310"/>
      <c r="M95" s="310"/>
      <c r="N95" s="310"/>
      <c r="O95" s="310"/>
      <c r="P95" s="310"/>
      <c r="Q95" s="310"/>
      <c r="R95" s="310"/>
    </row>
    <row r="96" spans="1:20" s="27" customFormat="1" x14ac:dyDescent="0.3">
      <c r="A96" s="154"/>
      <c r="B96" s="312"/>
      <c r="C96" s="290" t="s">
        <v>95</v>
      </c>
      <c r="D96" s="303">
        <v>33000</v>
      </c>
      <c r="E96" s="304" t="s">
        <v>48</v>
      </c>
      <c r="F96" s="311"/>
      <c r="G96" s="311"/>
      <c r="H96" s="311"/>
      <c r="I96" s="311"/>
      <c r="J96" s="311"/>
      <c r="K96" s="311"/>
      <c r="L96" s="311"/>
      <c r="M96" s="311"/>
      <c r="N96" s="311"/>
      <c r="O96" s="311"/>
      <c r="P96" s="311"/>
      <c r="Q96" s="311">
        <v>26</v>
      </c>
      <c r="R96" s="311"/>
    </row>
    <row r="97" spans="1:20" s="27" customFormat="1" x14ac:dyDescent="0.3">
      <c r="A97" s="205"/>
      <c r="B97" s="311"/>
      <c r="C97" s="263"/>
      <c r="D97" s="25"/>
      <c r="E97" s="311"/>
      <c r="F97" s="311"/>
      <c r="G97" s="311"/>
      <c r="H97" s="311"/>
      <c r="I97" s="311"/>
      <c r="J97" s="311"/>
      <c r="K97" s="311"/>
      <c r="L97" s="311"/>
      <c r="M97" s="311"/>
      <c r="N97" s="311"/>
      <c r="O97" s="311"/>
      <c r="P97" s="311"/>
      <c r="Q97" s="311"/>
      <c r="R97" s="311"/>
    </row>
    <row r="98" spans="1:20" s="27" customFormat="1" x14ac:dyDescent="0.3">
      <c r="A98" s="205"/>
      <c r="B98" s="311"/>
      <c r="C98" s="263"/>
      <c r="D98" s="25"/>
      <c r="E98" s="311"/>
      <c r="F98" s="311"/>
      <c r="G98" s="311"/>
      <c r="H98" s="311"/>
      <c r="I98" s="311"/>
      <c r="J98" s="311"/>
      <c r="K98" s="311"/>
      <c r="L98" s="311"/>
      <c r="M98" s="311"/>
      <c r="N98" s="311"/>
      <c r="O98" s="311"/>
      <c r="P98" s="311"/>
      <c r="Q98" s="311"/>
      <c r="R98" s="311"/>
    </row>
    <row r="99" spans="1:20" s="27" customFormat="1" x14ac:dyDescent="0.3">
      <c r="A99" s="205"/>
      <c r="B99" s="311"/>
      <c r="C99" s="311"/>
      <c r="D99" s="25"/>
      <c r="E99" s="311"/>
      <c r="F99" s="311"/>
      <c r="G99" s="311"/>
      <c r="H99" s="311"/>
      <c r="I99" s="311"/>
      <c r="J99" s="311"/>
      <c r="K99" s="311"/>
      <c r="L99" s="311"/>
      <c r="M99" s="311"/>
      <c r="N99" s="311"/>
      <c r="O99" s="311"/>
      <c r="P99" s="311"/>
      <c r="Q99" s="311"/>
      <c r="R99" s="311">
        <v>20</v>
      </c>
    </row>
    <row r="100" spans="1:20" s="27" customFormat="1" x14ac:dyDescent="0.3">
      <c r="A100" s="205"/>
      <c r="B100" s="311"/>
      <c r="C100" s="311"/>
      <c r="D100" s="25"/>
      <c r="E100" s="311"/>
      <c r="F100" s="311"/>
      <c r="G100" s="311"/>
      <c r="H100" s="311"/>
      <c r="I100" s="311"/>
      <c r="J100" s="311"/>
      <c r="K100" s="311"/>
      <c r="L100" s="311"/>
      <c r="M100" s="311"/>
      <c r="N100" s="311"/>
      <c r="O100" s="311"/>
      <c r="P100" s="311"/>
      <c r="Q100" s="311"/>
      <c r="R100" s="311"/>
    </row>
    <row r="101" spans="1:20" s="7" customFormat="1" x14ac:dyDescent="0.3">
      <c r="A101" s="44"/>
      <c r="B101" s="44"/>
      <c r="C101" s="39"/>
      <c r="D101" s="40"/>
      <c r="E101" s="151"/>
      <c r="F101" s="44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</row>
    <row r="102" spans="1:20" s="7" customFormat="1" x14ac:dyDescent="0.3">
      <c r="A102" s="44"/>
      <c r="B102" s="44"/>
      <c r="C102" s="39"/>
      <c r="D102" s="40"/>
      <c r="E102" s="151"/>
      <c r="F102" s="44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27"/>
    </row>
    <row r="103" spans="1:20" s="7" customFormat="1" x14ac:dyDescent="0.3">
      <c r="A103" s="44"/>
      <c r="B103" s="44"/>
      <c r="C103" s="39"/>
      <c r="D103" s="40"/>
      <c r="E103" s="151"/>
      <c r="F103" s="44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27">
        <v>24</v>
      </c>
    </row>
    <row r="104" spans="1:20" s="7" customFormat="1" x14ac:dyDescent="0.3">
      <c r="A104" s="44"/>
      <c r="B104" s="44"/>
      <c r="C104" s="39"/>
      <c r="D104" s="40"/>
      <c r="E104" s="151"/>
      <c r="F104" s="44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</row>
    <row r="105" spans="1:20" x14ac:dyDescent="0.3">
      <c r="A105" s="24"/>
      <c r="B105" s="226"/>
      <c r="C105" s="27"/>
      <c r="D105" s="72"/>
      <c r="E105" s="27"/>
      <c r="F105" s="4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1"/>
      <c r="T105" s="1"/>
    </row>
    <row r="106" spans="1:20" x14ac:dyDescent="0.3">
      <c r="A106" s="24"/>
      <c r="B106" s="226"/>
      <c r="C106" s="27"/>
      <c r="D106" s="72"/>
      <c r="E106" s="27"/>
      <c r="F106" s="4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1"/>
      <c r="T106" s="1"/>
    </row>
    <row r="107" spans="1:20" x14ac:dyDescent="0.3">
      <c r="A107" s="24"/>
      <c r="B107" s="226"/>
      <c r="C107" s="27"/>
      <c r="D107" s="72"/>
      <c r="E107" s="27"/>
      <c r="F107" s="4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1"/>
      <c r="T107" s="1"/>
    </row>
    <row r="108" spans="1:20" x14ac:dyDescent="0.3">
      <c r="A108" s="24"/>
      <c r="B108" s="226"/>
      <c r="C108" s="27"/>
      <c r="D108" s="72"/>
      <c r="E108" s="27"/>
      <c r="F108" s="4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1"/>
      <c r="T108" s="1"/>
    </row>
    <row r="109" spans="1:20" x14ac:dyDescent="0.3">
      <c r="A109" s="24"/>
      <c r="B109" s="226"/>
      <c r="C109" s="27"/>
      <c r="D109" s="72"/>
      <c r="E109" s="27"/>
      <c r="F109" s="4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1"/>
      <c r="T109" s="1"/>
    </row>
    <row r="110" spans="1:20" x14ac:dyDescent="0.3">
      <c r="A110" s="24"/>
      <c r="B110" s="226"/>
      <c r="C110" s="27"/>
      <c r="D110" s="72"/>
      <c r="E110" s="27"/>
      <c r="F110" s="4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1"/>
      <c r="T110" s="1"/>
    </row>
    <row r="111" spans="1:20" x14ac:dyDescent="0.3">
      <c r="A111" s="24"/>
      <c r="B111" s="226"/>
      <c r="C111" s="27"/>
      <c r="D111" s="72"/>
      <c r="E111" s="27"/>
      <c r="F111" s="4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1"/>
      <c r="T111" s="1"/>
    </row>
    <row r="112" spans="1:20" x14ac:dyDescent="0.3">
      <c r="A112" s="37"/>
      <c r="B112" s="151"/>
      <c r="C112" s="79"/>
      <c r="D112" s="227"/>
      <c r="E112" s="79"/>
      <c r="F112" s="79"/>
      <c r="G112" s="407"/>
      <c r="H112" s="407"/>
      <c r="I112" s="407"/>
      <c r="J112" s="407"/>
      <c r="K112" s="407"/>
      <c r="L112" s="407"/>
      <c r="M112" s="407"/>
      <c r="N112" s="407"/>
      <c r="O112" s="407"/>
      <c r="P112" s="407"/>
      <c r="Q112" s="407"/>
      <c r="R112" s="407"/>
      <c r="S112" s="1"/>
      <c r="T112" s="1"/>
    </row>
    <row r="113" spans="1:20" x14ac:dyDescent="0.3">
      <c r="A113" s="37"/>
      <c r="B113" s="151"/>
      <c r="C113" s="79"/>
      <c r="D113" s="227"/>
      <c r="E113" s="79"/>
      <c r="F113" s="79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1"/>
      <c r="T113" s="1"/>
    </row>
    <row r="114" spans="1:20" x14ac:dyDescent="0.3">
      <c r="A114" s="24"/>
      <c r="B114" s="74"/>
      <c r="C114" s="74"/>
      <c r="D114" s="225"/>
      <c r="E114" s="47"/>
      <c r="F114" s="224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1"/>
      <c r="T114" s="1"/>
    </row>
    <row r="115" spans="1:20" x14ac:dyDescent="0.3">
      <c r="A115" s="205"/>
      <c r="B115" s="207"/>
      <c r="C115" s="75"/>
      <c r="D115" s="223"/>
      <c r="E115" s="224"/>
      <c r="F115" s="47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1"/>
      <c r="T115" s="1"/>
    </row>
    <row r="116" spans="1:20" x14ac:dyDescent="0.3">
      <c r="P116" s="3"/>
      <c r="Q116" s="3"/>
      <c r="R116" s="3"/>
      <c r="S116" s="1"/>
      <c r="T116" s="1"/>
    </row>
    <row r="119" spans="1:20" x14ac:dyDescent="0.3">
      <c r="A119" s="1"/>
      <c r="D119" s="1"/>
      <c r="F119" s="1"/>
      <c r="Q119" s="1">
        <v>20</v>
      </c>
      <c r="S119" s="1"/>
      <c r="T119" s="1"/>
    </row>
  </sheetData>
  <mergeCells count="46">
    <mergeCell ref="G112:I112"/>
    <mergeCell ref="J112:R112"/>
    <mergeCell ref="A72:A73"/>
    <mergeCell ref="B72:B73"/>
    <mergeCell ref="C72:C73"/>
    <mergeCell ref="G72:I72"/>
    <mergeCell ref="J72:R72"/>
    <mergeCell ref="P83:R83"/>
    <mergeCell ref="A84:A85"/>
    <mergeCell ref="B84:B85"/>
    <mergeCell ref="C84:C85"/>
    <mergeCell ref="G84:I84"/>
    <mergeCell ref="J84:R84"/>
    <mergeCell ref="P60:R60"/>
    <mergeCell ref="A61:A62"/>
    <mergeCell ref="B61:B62"/>
    <mergeCell ref="C61:C62"/>
    <mergeCell ref="G61:I61"/>
    <mergeCell ref="J61:R61"/>
    <mergeCell ref="P49:R49"/>
    <mergeCell ref="A50:A51"/>
    <mergeCell ref="B50:B51"/>
    <mergeCell ref="C50:C51"/>
    <mergeCell ref="G50:I50"/>
    <mergeCell ref="J50:R50"/>
    <mergeCell ref="P41:R41"/>
    <mergeCell ref="A42:A43"/>
    <mergeCell ref="B42:B43"/>
    <mergeCell ref="C42:C43"/>
    <mergeCell ref="G42:I42"/>
    <mergeCell ref="J42:R42"/>
    <mergeCell ref="P21:R21"/>
    <mergeCell ref="A22:A23"/>
    <mergeCell ref="B22:B23"/>
    <mergeCell ref="C22:C23"/>
    <mergeCell ref="G22:I22"/>
    <mergeCell ref="J22:R22"/>
    <mergeCell ref="A1:R1"/>
    <mergeCell ref="A2:R2"/>
    <mergeCell ref="A3:R3"/>
    <mergeCell ref="P5:R5"/>
    <mergeCell ref="A7:A8"/>
    <mergeCell ref="B7:B8"/>
    <mergeCell ref="C7:C8"/>
    <mergeCell ref="G7:I7"/>
    <mergeCell ref="J7:R7"/>
  </mergeCells>
  <pageMargins left="1.1811023622047243" right="0.39370078740157483" top="0.59055118110236215" bottom="0.59055118110236215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2"/>
  <sheetViews>
    <sheetView view="pageBreakPreview" topLeftCell="A43" zoomScaleNormal="100" zoomScaleSheetLayoutView="100" workbookViewId="0">
      <selection activeCell="F30" sqref="F30"/>
    </sheetView>
  </sheetViews>
  <sheetFormatPr defaultRowHeight="20.25" x14ac:dyDescent="0.3"/>
  <cols>
    <col min="1" max="1" width="63.375" style="320" customWidth="1"/>
    <col min="2" max="2" width="9.25" style="320" customWidth="1"/>
    <col min="3" max="3" width="10.125" style="320" customWidth="1"/>
    <col min="4" max="4" width="19.25" style="331" customWidth="1"/>
    <col min="5" max="5" width="11.25" style="320" customWidth="1"/>
    <col min="6" max="6" width="12.375" style="320" customWidth="1"/>
    <col min="7" max="256" width="9" style="320"/>
    <col min="257" max="257" width="54.375" style="320" customWidth="1"/>
    <col min="258" max="258" width="9.25" style="320" customWidth="1"/>
    <col min="259" max="259" width="12" style="320" customWidth="1"/>
    <col min="260" max="260" width="16.125" style="320" customWidth="1"/>
    <col min="261" max="261" width="14" style="320" customWidth="1"/>
    <col min="262" max="262" width="16.625" style="320" customWidth="1"/>
    <col min="263" max="512" width="9" style="320"/>
    <col min="513" max="513" width="54.375" style="320" customWidth="1"/>
    <col min="514" max="514" width="9.25" style="320" customWidth="1"/>
    <col min="515" max="515" width="12" style="320" customWidth="1"/>
    <col min="516" max="516" width="16.125" style="320" customWidth="1"/>
    <col min="517" max="517" width="14" style="320" customWidth="1"/>
    <col min="518" max="518" width="16.625" style="320" customWidth="1"/>
    <col min="519" max="768" width="9" style="320"/>
    <col min="769" max="769" width="54.375" style="320" customWidth="1"/>
    <col min="770" max="770" width="9.25" style="320" customWidth="1"/>
    <col min="771" max="771" width="12" style="320" customWidth="1"/>
    <col min="772" max="772" width="16.125" style="320" customWidth="1"/>
    <col min="773" max="773" width="14" style="320" customWidth="1"/>
    <col min="774" max="774" width="16.625" style="320" customWidth="1"/>
    <col min="775" max="1024" width="9" style="320"/>
    <col min="1025" max="1025" width="54.375" style="320" customWidth="1"/>
    <col min="1026" max="1026" width="9.25" style="320" customWidth="1"/>
    <col min="1027" max="1027" width="12" style="320" customWidth="1"/>
    <col min="1028" max="1028" width="16.125" style="320" customWidth="1"/>
    <col min="1029" max="1029" width="14" style="320" customWidth="1"/>
    <col min="1030" max="1030" width="16.625" style="320" customWidth="1"/>
    <col min="1031" max="1280" width="9" style="320"/>
    <col min="1281" max="1281" width="54.375" style="320" customWidth="1"/>
    <col min="1282" max="1282" width="9.25" style="320" customWidth="1"/>
    <col min="1283" max="1283" width="12" style="320" customWidth="1"/>
    <col min="1284" max="1284" width="16.125" style="320" customWidth="1"/>
    <col min="1285" max="1285" width="14" style="320" customWidth="1"/>
    <col min="1286" max="1286" width="16.625" style="320" customWidth="1"/>
    <col min="1287" max="1536" width="9" style="320"/>
    <col min="1537" max="1537" width="54.375" style="320" customWidth="1"/>
    <col min="1538" max="1538" width="9.25" style="320" customWidth="1"/>
    <col min="1539" max="1539" width="12" style="320" customWidth="1"/>
    <col min="1540" max="1540" width="16.125" style="320" customWidth="1"/>
    <col min="1541" max="1541" width="14" style="320" customWidth="1"/>
    <col min="1542" max="1542" width="16.625" style="320" customWidth="1"/>
    <col min="1543" max="1792" width="9" style="320"/>
    <col min="1793" max="1793" width="54.375" style="320" customWidth="1"/>
    <col min="1794" max="1794" width="9.25" style="320" customWidth="1"/>
    <col min="1795" max="1795" width="12" style="320" customWidth="1"/>
    <col min="1796" max="1796" width="16.125" style="320" customWidth="1"/>
    <col min="1797" max="1797" width="14" style="320" customWidth="1"/>
    <col min="1798" max="1798" width="16.625" style="320" customWidth="1"/>
    <col min="1799" max="2048" width="9" style="320"/>
    <col min="2049" max="2049" width="54.375" style="320" customWidth="1"/>
    <col min="2050" max="2050" width="9.25" style="320" customWidth="1"/>
    <col min="2051" max="2051" width="12" style="320" customWidth="1"/>
    <col min="2052" max="2052" width="16.125" style="320" customWidth="1"/>
    <col min="2053" max="2053" width="14" style="320" customWidth="1"/>
    <col min="2054" max="2054" width="16.625" style="320" customWidth="1"/>
    <col min="2055" max="2304" width="9" style="320"/>
    <col min="2305" max="2305" width="54.375" style="320" customWidth="1"/>
    <col min="2306" max="2306" width="9.25" style="320" customWidth="1"/>
    <col min="2307" max="2307" width="12" style="320" customWidth="1"/>
    <col min="2308" max="2308" width="16.125" style="320" customWidth="1"/>
    <col min="2309" max="2309" width="14" style="320" customWidth="1"/>
    <col min="2310" max="2310" width="16.625" style="320" customWidth="1"/>
    <col min="2311" max="2560" width="9" style="320"/>
    <col min="2561" max="2561" width="54.375" style="320" customWidth="1"/>
    <col min="2562" max="2562" width="9.25" style="320" customWidth="1"/>
    <col min="2563" max="2563" width="12" style="320" customWidth="1"/>
    <col min="2564" max="2564" width="16.125" style="320" customWidth="1"/>
    <col min="2565" max="2565" width="14" style="320" customWidth="1"/>
    <col min="2566" max="2566" width="16.625" style="320" customWidth="1"/>
    <col min="2567" max="2816" width="9" style="320"/>
    <col min="2817" max="2817" width="54.375" style="320" customWidth="1"/>
    <col min="2818" max="2818" width="9.25" style="320" customWidth="1"/>
    <col min="2819" max="2819" width="12" style="320" customWidth="1"/>
    <col min="2820" max="2820" width="16.125" style="320" customWidth="1"/>
    <col min="2821" max="2821" width="14" style="320" customWidth="1"/>
    <col min="2822" max="2822" width="16.625" style="320" customWidth="1"/>
    <col min="2823" max="3072" width="9" style="320"/>
    <col min="3073" max="3073" width="54.375" style="320" customWidth="1"/>
    <col min="3074" max="3074" width="9.25" style="320" customWidth="1"/>
    <col min="3075" max="3075" width="12" style="320" customWidth="1"/>
    <col min="3076" max="3076" width="16.125" style="320" customWidth="1"/>
    <col min="3077" max="3077" width="14" style="320" customWidth="1"/>
    <col min="3078" max="3078" width="16.625" style="320" customWidth="1"/>
    <col min="3079" max="3328" width="9" style="320"/>
    <col min="3329" max="3329" width="54.375" style="320" customWidth="1"/>
    <col min="3330" max="3330" width="9.25" style="320" customWidth="1"/>
    <col min="3331" max="3331" width="12" style="320" customWidth="1"/>
    <col min="3332" max="3332" width="16.125" style="320" customWidth="1"/>
    <col min="3333" max="3333" width="14" style="320" customWidth="1"/>
    <col min="3334" max="3334" width="16.625" style="320" customWidth="1"/>
    <col min="3335" max="3584" width="9" style="320"/>
    <col min="3585" max="3585" width="54.375" style="320" customWidth="1"/>
    <col min="3586" max="3586" width="9.25" style="320" customWidth="1"/>
    <col min="3587" max="3587" width="12" style="320" customWidth="1"/>
    <col min="3588" max="3588" width="16.125" style="320" customWidth="1"/>
    <col min="3589" max="3589" width="14" style="320" customWidth="1"/>
    <col min="3590" max="3590" width="16.625" style="320" customWidth="1"/>
    <col min="3591" max="3840" width="9" style="320"/>
    <col min="3841" max="3841" width="54.375" style="320" customWidth="1"/>
    <col min="3842" max="3842" width="9.25" style="320" customWidth="1"/>
    <col min="3843" max="3843" width="12" style="320" customWidth="1"/>
    <col min="3844" max="3844" width="16.125" style="320" customWidth="1"/>
    <col min="3845" max="3845" width="14" style="320" customWidth="1"/>
    <col min="3846" max="3846" width="16.625" style="320" customWidth="1"/>
    <col min="3847" max="4096" width="9" style="320"/>
    <col min="4097" max="4097" width="54.375" style="320" customWidth="1"/>
    <col min="4098" max="4098" width="9.25" style="320" customWidth="1"/>
    <col min="4099" max="4099" width="12" style="320" customWidth="1"/>
    <col min="4100" max="4100" width="16.125" style="320" customWidth="1"/>
    <col min="4101" max="4101" width="14" style="320" customWidth="1"/>
    <col min="4102" max="4102" width="16.625" style="320" customWidth="1"/>
    <col min="4103" max="4352" width="9" style="320"/>
    <col min="4353" max="4353" width="54.375" style="320" customWidth="1"/>
    <col min="4354" max="4354" width="9.25" style="320" customWidth="1"/>
    <col min="4355" max="4355" width="12" style="320" customWidth="1"/>
    <col min="4356" max="4356" width="16.125" style="320" customWidth="1"/>
    <col min="4357" max="4357" width="14" style="320" customWidth="1"/>
    <col min="4358" max="4358" width="16.625" style="320" customWidth="1"/>
    <col min="4359" max="4608" width="9" style="320"/>
    <col min="4609" max="4609" width="54.375" style="320" customWidth="1"/>
    <col min="4610" max="4610" width="9.25" style="320" customWidth="1"/>
    <col min="4611" max="4611" width="12" style="320" customWidth="1"/>
    <col min="4612" max="4612" width="16.125" style="320" customWidth="1"/>
    <col min="4613" max="4613" width="14" style="320" customWidth="1"/>
    <col min="4614" max="4614" width="16.625" style="320" customWidth="1"/>
    <col min="4615" max="4864" width="9" style="320"/>
    <col min="4865" max="4865" width="54.375" style="320" customWidth="1"/>
    <col min="4866" max="4866" width="9.25" style="320" customWidth="1"/>
    <col min="4867" max="4867" width="12" style="320" customWidth="1"/>
    <col min="4868" max="4868" width="16.125" style="320" customWidth="1"/>
    <col min="4869" max="4869" width="14" style="320" customWidth="1"/>
    <col min="4870" max="4870" width="16.625" style="320" customWidth="1"/>
    <col min="4871" max="5120" width="9" style="320"/>
    <col min="5121" max="5121" width="54.375" style="320" customWidth="1"/>
    <col min="5122" max="5122" width="9.25" style="320" customWidth="1"/>
    <col min="5123" max="5123" width="12" style="320" customWidth="1"/>
    <col min="5124" max="5124" width="16.125" style="320" customWidth="1"/>
    <col min="5125" max="5125" width="14" style="320" customWidth="1"/>
    <col min="5126" max="5126" width="16.625" style="320" customWidth="1"/>
    <col min="5127" max="5376" width="9" style="320"/>
    <col min="5377" max="5377" width="54.375" style="320" customWidth="1"/>
    <col min="5378" max="5378" width="9.25" style="320" customWidth="1"/>
    <col min="5379" max="5379" width="12" style="320" customWidth="1"/>
    <col min="5380" max="5380" width="16.125" style="320" customWidth="1"/>
    <col min="5381" max="5381" width="14" style="320" customWidth="1"/>
    <col min="5382" max="5382" width="16.625" style="320" customWidth="1"/>
    <col min="5383" max="5632" width="9" style="320"/>
    <col min="5633" max="5633" width="54.375" style="320" customWidth="1"/>
    <col min="5634" max="5634" width="9.25" style="320" customWidth="1"/>
    <col min="5635" max="5635" width="12" style="320" customWidth="1"/>
    <col min="5636" max="5636" width="16.125" style="320" customWidth="1"/>
    <col min="5637" max="5637" width="14" style="320" customWidth="1"/>
    <col min="5638" max="5638" width="16.625" style="320" customWidth="1"/>
    <col min="5639" max="5888" width="9" style="320"/>
    <col min="5889" max="5889" width="54.375" style="320" customWidth="1"/>
    <col min="5890" max="5890" width="9.25" style="320" customWidth="1"/>
    <col min="5891" max="5891" width="12" style="320" customWidth="1"/>
    <col min="5892" max="5892" width="16.125" style="320" customWidth="1"/>
    <col min="5893" max="5893" width="14" style="320" customWidth="1"/>
    <col min="5894" max="5894" width="16.625" style="320" customWidth="1"/>
    <col min="5895" max="6144" width="9" style="320"/>
    <col min="6145" max="6145" width="54.375" style="320" customWidth="1"/>
    <col min="6146" max="6146" width="9.25" style="320" customWidth="1"/>
    <col min="6147" max="6147" width="12" style="320" customWidth="1"/>
    <col min="6148" max="6148" width="16.125" style="320" customWidth="1"/>
    <col min="6149" max="6149" width="14" style="320" customWidth="1"/>
    <col min="6150" max="6150" width="16.625" style="320" customWidth="1"/>
    <col min="6151" max="6400" width="9" style="320"/>
    <col min="6401" max="6401" width="54.375" style="320" customWidth="1"/>
    <col min="6402" max="6402" width="9.25" style="320" customWidth="1"/>
    <col min="6403" max="6403" width="12" style="320" customWidth="1"/>
    <col min="6404" max="6404" width="16.125" style="320" customWidth="1"/>
    <col min="6405" max="6405" width="14" style="320" customWidth="1"/>
    <col min="6406" max="6406" width="16.625" style="320" customWidth="1"/>
    <col min="6407" max="6656" width="9" style="320"/>
    <col min="6657" max="6657" width="54.375" style="320" customWidth="1"/>
    <col min="6658" max="6658" width="9.25" style="320" customWidth="1"/>
    <col min="6659" max="6659" width="12" style="320" customWidth="1"/>
    <col min="6660" max="6660" width="16.125" style="320" customWidth="1"/>
    <col min="6661" max="6661" width="14" style="320" customWidth="1"/>
    <col min="6662" max="6662" width="16.625" style="320" customWidth="1"/>
    <col min="6663" max="6912" width="9" style="320"/>
    <col min="6913" max="6913" width="54.375" style="320" customWidth="1"/>
    <col min="6914" max="6914" width="9.25" style="320" customWidth="1"/>
    <col min="6915" max="6915" width="12" style="320" customWidth="1"/>
    <col min="6916" max="6916" width="16.125" style="320" customWidth="1"/>
    <col min="6917" max="6917" width="14" style="320" customWidth="1"/>
    <col min="6918" max="6918" width="16.625" style="320" customWidth="1"/>
    <col min="6919" max="7168" width="9" style="320"/>
    <col min="7169" max="7169" width="54.375" style="320" customWidth="1"/>
    <col min="7170" max="7170" width="9.25" style="320" customWidth="1"/>
    <col min="7171" max="7171" width="12" style="320" customWidth="1"/>
    <col min="7172" max="7172" width="16.125" style="320" customWidth="1"/>
    <col min="7173" max="7173" width="14" style="320" customWidth="1"/>
    <col min="7174" max="7174" width="16.625" style="320" customWidth="1"/>
    <col min="7175" max="7424" width="9" style="320"/>
    <col min="7425" max="7425" width="54.375" style="320" customWidth="1"/>
    <col min="7426" max="7426" width="9.25" style="320" customWidth="1"/>
    <col min="7427" max="7427" width="12" style="320" customWidth="1"/>
    <col min="7428" max="7428" width="16.125" style="320" customWidth="1"/>
    <col min="7429" max="7429" width="14" style="320" customWidth="1"/>
    <col min="7430" max="7430" width="16.625" style="320" customWidth="1"/>
    <col min="7431" max="7680" width="9" style="320"/>
    <col min="7681" max="7681" width="54.375" style="320" customWidth="1"/>
    <col min="7682" max="7682" width="9.25" style="320" customWidth="1"/>
    <col min="7683" max="7683" width="12" style="320" customWidth="1"/>
    <col min="7684" max="7684" width="16.125" style="320" customWidth="1"/>
    <col min="7685" max="7685" width="14" style="320" customWidth="1"/>
    <col min="7686" max="7686" width="16.625" style="320" customWidth="1"/>
    <col min="7687" max="7936" width="9" style="320"/>
    <col min="7937" max="7937" width="54.375" style="320" customWidth="1"/>
    <col min="7938" max="7938" width="9.25" style="320" customWidth="1"/>
    <col min="7939" max="7939" width="12" style="320" customWidth="1"/>
    <col min="7940" max="7940" width="16.125" style="320" customWidth="1"/>
    <col min="7941" max="7941" width="14" style="320" customWidth="1"/>
    <col min="7942" max="7942" width="16.625" style="320" customWidth="1"/>
    <col min="7943" max="8192" width="9" style="320"/>
    <col min="8193" max="8193" width="54.375" style="320" customWidth="1"/>
    <col min="8194" max="8194" width="9.25" style="320" customWidth="1"/>
    <col min="8195" max="8195" width="12" style="320" customWidth="1"/>
    <col min="8196" max="8196" width="16.125" style="320" customWidth="1"/>
    <col min="8197" max="8197" width="14" style="320" customWidth="1"/>
    <col min="8198" max="8198" width="16.625" style="320" customWidth="1"/>
    <col min="8199" max="8448" width="9" style="320"/>
    <col min="8449" max="8449" width="54.375" style="320" customWidth="1"/>
    <col min="8450" max="8450" width="9.25" style="320" customWidth="1"/>
    <col min="8451" max="8451" width="12" style="320" customWidth="1"/>
    <col min="8452" max="8452" width="16.125" style="320" customWidth="1"/>
    <col min="8453" max="8453" width="14" style="320" customWidth="1"/>
    <col min="8454" max="8454" width="16.625" style="320" customWidth="1"/>
    <col min="8455" max="8704" width="9" style="320"/>
    <col min="8705" max="8705" width="54.375" style="320" customWidth="1"/>
    <col min="8706" max="8706" width="9.25" style="320" customWidth="1"/>
    <col min="8707" max="8707" width="12" style="320" customWidth="1"/>
    <col min="8708" max="8708" width="16.125" style="320" customWidth="1"/>
    <col min="8709" max="8709" width="14" style="320" customWidth="1"/>
    <col min="8710" max="8710" width="16.625" style="320" customWidth="1"/>
    <col min="8711" max="8960" width="9" style="320"/>
    <col min="8961" max="8961" width="54.375" style="320" customWidth="1"/>
    <col min="8962" max="8962" width="9.25" style="320" customWidth="1"/>
    <col min="8963" max="8963" width="12" style="320" customWidth="1"/>
    <col min="8964" max="8964" width="16.125" style="320" customWidth="1"/>
    <col min="8965" max="8965" width="14" style="320" customWidth="1"/>
    <col min="8966" max="8966" width="16.625" style="320" customWidth="1"/>
    <col min="8967" max="9216" width="9" style="320"/>
    <col min="9217" max="9217" width="54.375" style="320" customWidth="1"/>
    <col min="9218" max="9218" width="9.25" style="320" customWidth="1"/>
    <col min="9219" max="9219" width="12" style="320" customWidth="1"/>
    <col min="9220" max="9220" width="16.125" style="320" customWidth="1"/>
    <col min="9221" max="9221" width="14" style="320" customWidth="1"/>
    <col min="9222" max="9222" width="16.625" style="320" customWidth="1"/>
    <col min="9223" max="9472" width="9" style="320"/>
    <col min="9473" max="9473" width="54.375" style="320" customWidth="1"/>
    <col min="9474" max="9474" width="9.25" style="320" customWidth="1"/>
    <col min="9475" max="9475" width="12" style="320" customWidth="1"/>
    <col min="9476" max="9476" width="16.125" style="320" customWidth="1"/>
    <col min="9477" max="9477" width="14" style="320" customWidth="1"/>
    <col min="9478" max="9478" width="16.625" style="320" customWidth="1"/>
    <col min="9479" max="9728" width="9" style="320"/>
    <col min="9729" max="9729" width="54.375" style="320" customWidth="1"/>
    <col min="9730" max="9730" width="9.25" style="320" customWidth="1"/>
    <col min="9731" max="9731" width="12" style="320" customWidth="1"/>
    <col min="9732" max="9732" width="16.125" style="320" customWidth="1"/>
    <col min="9733" max="9733" width="14" style="320" customWidth="1"/>
    <col min="9734" max="9734" width="16.625" style="320" customWidth="1"/>
    <col min="9735" max="9984" width="9" style="320"/>
    <col min="9985" max="9985" width="54.375" style="320" customWidth="1"/>
    <col min="9986" max="9986" width="9.25" style="320" customWidth="1"/>
    <col min="9987" max="9987" width="12" style="320" customWidth="1"/>
    <col min="9988" max="9988" width="16.125" style="320" customWidth="1"/>
    <col min="9989" max="9989" width="14" style="320" customWidth="1"/>
    <col min="9990" max="9990" width="16.625" style="320" customWidth="1"/>
    <col min="9991" max="10240" width="9" style="320"/>
    <col min="10241" max="10241" width="54.375" style="320" customWidth="1"/>
    <col min="10242" max="10242" width="9.25" style="320" customWidth="1"/>
    <col min="10243" max="10243" width="12" style="320" customWidth="1"/>
    <col min="10244" max="10244" width="16.125" style="320" customWidth="1"/>
    <col min="10245" max="10245" width="14" style="320" customWidth="1"/>
    <col min="10246" max="10246" width="16.625" style="320" customWidth="1"/>
    <col min="10247" max="10496" width="9" style="320"/>
    <col min="10497" max="10497" width="54.375" style="320" customWidth="1"/>
    <col min="10498" max="10498" width="9.25" style="320" customWidth="1"/>
    <col min="10499" max="10499" width="12" style="320" customWidth="1"/>
    <col min="10500" max="10500" width="16.125" style="320" customWidth="1"/>
    <col min="10501" max="10501" width="14" style="320" customWidth="1"/>
    <col min="10502" max="10502" width="16.625" style="320" customWidth="1"/>
    <col min="10503" max="10752" width="9" style="320"/>
    <col min="10753" max="10753" width="54.375" style="320" customWidth="1"/>
    <col min="10754" max="10754" width="9.25" style="320" customWidth="1"/>
    <col min="10755" max="10755" width="12" style="320" customWidth="1"/>
    <col min="10756" max="10756" width="16.125" style="320" customWidth="1"/>
    <col min="10757" max="10757" width="14" style="320" customWidth="1"/>
    <col min="10758" max="10758" width="16.625" style="320" customWidth="1"/>
    <col min="10759" max="11008" width="9" style="320"/>
    <col min="11009" max="11009" width="54.375" style="320" customWidth="1"/>
    <col min="11010" max="11010" width="9.25" style="320" customWidth="1"/>
    <col min="11011" max="11011" width="12" style="320" customWidth="1"/>
    <col min="11012" max="11012" width="16.125" style="320" customWidth="1"/>
    <col min="11013" max="11013" width="14" style="320" customWidth="1"/>
    <col min="11014" max="11014" width="16.625" style="320" customWidth="1"/>
    <col min="11015" max="11264" width="9" style="320"/>
    <col min="11265" max="11265" width="54.375" style="320" customWidth="1"/>
    <col min="11266" max="11266" width="9.25" style="320" customWidth="1"/>
    <col min="11267" max="11267" width="12" style="320" customWidth="1"/>
    <col min="11268" max="11268" width="16.125" style="320" customWidth="1"/>
    <col min="11269" max="11269" width="14" style="320" customWidth="1"/>
    <col min="11270" max="11270" width="16.625" style="320" customWidth="1"/>
    <col min="11271" max="11520" width="9" style="320"/>
    <col min="11521" max="11521" width="54.375" style="320" customWidth="1"/>
    <col min="11522" max="11522" width="9.25" style="320" customWidth="1"/>
    <col min="11523" max="11523" width="12" style="320" customWidth="1"/>
    <col min="11524" max="11524" width="16.125" style="320" customWidth="1"/>
    <col min="11525" max="11525" width="14" style="320" customWidth="1"/>
    <col min="11526" max="11526" width="16.625" style="320" customWidth="1"/>
    <col min="11527" max="11776" width="9" style="320"/>
    <col min="11777" max="11777" width="54.375" style="320" customWidth="1"/>
    <col min="11778" max="11778" width="9.25" style="320" customWidth="1"/>
    <col min="11779" max="11779" width="12" style="320" customWidth="1"/>
    <col min="11780" max="11780" width="16.125" style="320" customWidth="1"/>
    <col min="11781" max="11781" width="14" style="320" customWidth="1"/>
    <col min="11782" max="11782" width="16.625" style="320" customWidth="1"/>
    <col min="11783" max="12032" width="9" style="320"/>
    <col min="12033" max="12033" width="54.375" style="320" customWidth="1"/>
    <col min="12034" max="12034" width="9.25" style="320" customWidth="1"/>
    <col min="12035" max="12035" width="12" style="320" customWidth="1"/>
    <col min="12036" max="12036" width="16.125" style="320" customWidth="1"/>
    <col min="12037" max="12037" width="14" style="320" customWidth="1"/>
    <col min="12038" max="12038" width="16.625" style="320" customWidth="1"/>
    <col min="12039" max="12288" width="9" style="320"/>
    <col min="12289" max="12289" width="54.375" style="320" customWidth="1"/>
    <col min="12290" max="12290" width="9.25" style="320" customWidth="1"/>
    <col min="12291" max="12291" width="12" style="320" customWidth="1"/>
    <col min="12292" max="12292" width="16.125" style="320" customWidth="1"/>
    <col min="12293" max="12293" width="14" style="320" customWidth="1"/>
    <col min="12294" max="12294" width="16.625" style="320" customWidth="1"/>
    <col min="12295" max="12544" width="9" style="320"/>
    <col min="12545" max="12545" width="54.375" style="320" customWidth="1"/>
    <col min="12546" max="12546" width="9.25" style="320" customWidth="1"/>
    <col min="12547" max="12547" width="12" style="320" customWidth="1"/>
    <col min="12548" max="12548" width="16.125" style="320" customWidth="1"/>
    <col min="12549" max="12549" width="14" style="320" customWidth="1"/>
    <col min="12550" max="12550" width="16.625" style="320" customWidth="1"/>
    <col min="12551" max="12800" width="9" style="320"/>
    <col min="12801" max="12801" width="54.375" style="320" customWidth="1"/>
    <col min="12802" max="12802" width="9.25" style="320" customWidth="1"/>
    <col min="12803" max="12803" width="12" style="320" customWidth="1"/>
    <col min="12804" max="12804" width="16.125" style="320" customWidth="1"/>
    <col min="12805" max="12805" width="14" style="320" customWidth="1"/>
    <col min="12806" max="12806" width="16.625" style="320" customWidth="1"/>
    <col min="12807" max="13056" width="9" style="320"/>
    <col min="13057" max="13057" width="54.375" style="320" customWidth="1"/>
    <col min="13058" max="13058" width="9.25" style="320" customWidth="1"/>
    <col min="13059" max="13059" width="12" style="320" customWidth="1"/>
    <col min="13060" max="13060" width="16.125" style="320" customWidth="1"/>
    <col min="13061" max="13061" width="14" style="320" customWidth="1"/>
    <col min="13062" max="13062" width="16.625" style="320" customWidth="1"/>
    <col min="13063" max="13312" width="9" style="320"/>
    <col min="13313" max="13313" width="54.375" style="320" customWidth="1"/>
    <col min="13314" max="13314" width="9.25" style="320" customWidth="1"/>
    <col min="13315" max="13315" width="12" style="320" customWidth="1"/>
    <col min="13316" max="13316" width="16.125" style="320" customWidth="1"/>
    <col min="13317" max="13317" width="14" style="320" customWidth="1"/>
    <col min="13318" max="13318" width="16.625" style="320" customWidth="1"/>
    <col min="13319" max="13568" width="9" style="320"/>
    <col min="13569" max="13569" width="54.375" style="320" customWidth="1"/>
    <col min="13570" max="13570" width="9.25" style="320" customWidth="1"/>
    <col min="13571" max="13571" width="12" style="320" customWidth="1"/>
    <col min="13572" max="13572" width="16.125" style="320" customWidth="1"/>
    <col min="13573" max="13573" width="14" style="320" customWidth="1"/>
    <col min="13574" max="13574" width="16.625" style="320" customWidth="1"/>
    <col min="13575" max="13824" width="9" style="320"/>
    <col min="13825" max="13825" width="54.375" style="320" customWidth="1"/>
    <col min="13826" max="13826" width="9.25" style="320" customWidth="1"/>
    <col min="13827" max="13827" width="12" style="320" customWidth="1"/>
    <col min="13828" max="13828" width="16.125" style="320" customWidth="1"/>
    <col min="13829" max="13829" width="14" style="320" customWidth="1"/>
    <col min="13830" max="13830" width="16.625" style="320" customWidth="1"/>
    <col min="13831" max="14080" width="9" style="320"/>
    <col min="14081" max="14081" width="54.375" style="320" customWidth="1"/>
    <col min="14082" max="14082" width="9.25" style="320" customWidth="1"/>
    <col min="14083" max="14083" width="12" style="320" customWidth="1"/>
    <col min="14084" max="14084" width="16.125" style="320" customWidth="1"/>
    <col min="14085" max="14085" width="14" style="320" customWidth="1"/>
    <col min="14086" max="14086" width="16.625" style="320" customWidth="1"/>
    <col min="14087" max="14336" width="9" style="320"/>
    <col min="14337" max="14337" width="54.375" style="320" customWidth="1"/>
    <col min="14338" max="14338" width="9.25" style="320" customWidth="1"/>
    <col min="14339" max="14339" width="12" style="320" customWidth="1"/>
    <col min="14340" max="14340" width="16.125" style="320" customWidth="1"/>
    <col min="14341" max="14341" width="14" style="320" customWidth="1"/>
    <col min="14342" max="14342" width="16.625" style="320" customWidth="1"/>
    <col min="14343" max="14592" width="9" style="320"/>
    <col min="14593" max="14593" width="54.375" style="320" customWidth="1"/>
    <col min="14594" max="14594" width="9.25" style="320" customWidth="1"/>
    <col min="14595" max="14595" width="12" style="320" customWidth="1"/>
    <col min="14596" max="14596" width="16.125" style="320" customWidth="1"/>
    <col min="14597" max="14597" width="14" style="320" customWidth="1"/>
    <col min="14598" max="14598" width="16.625" style="320" customWidth="1"/>
    <col min="14599" max="14848" width="9" style="320"/>
    <col min="14849" max="14849" width="54.375" style="320" customWidth="1"/>
    <col min="14850" max="14850" width="9.25" style="320" customWidth="1"/>
    <col min="14851" max="14851" width="12" style="320" customWidth="1"/>
    <col min="14852" max="14852" width="16.125" style="320" customWidth="1"/>
    <col min="14853" max="14853" width="14" style="320" customWidth="1"/>
    <col min="14854" max="14854" width="16.625" style="320" customWidth="1"/>
    <col min="14855" max="15104" width="9" style="320"/>
    <col min="15105" max="15105" width="54.375" style="320" customWidth="1"/>
    <col min="15106" max="15106" width="9.25" style="320" customWidth="1"/>
    <col min="15107" max="15107" width="12" style="320" customWidth="1"/>
    <col min="15108" max="15108" width="16.125" style="320" customWidth="1"/>
    <col min="15109" max="15109" width="14" style="320" customWidth="1"/>
    <col min="15110" max="15110" width="16.625" style="320" customWidth="1"/>
    <col min="15111" max="15360" width="9" style="320"/>
    <col min="15361" max="15361" width="54.375" style="320" customWidth="1"/>
    <col min="15362" max="15362" width="9.25" style="320" customWidth="1"/>
    <col min="15363" max="15363" width="12" style="320" customWidth="1"/>
    <col min="15364" max="15364" width="16.125" style="320" customWidth="1"/>
    <col min="15365" max="15365" width="14" style="320" customWidth="1"/>
    <col min="15366" max="15366" width="16.625" style="320" customWidth="1"/>
    <col min="15367" max="15616" width="9" style="320"/>
    <col min="15617" max="15617" width="54.375" style="320" customWidth="1"/>
    <col min="15618" max="15618" width="9.25" style="320" customWidth="1"/>
    <col min="15619" max="15619" width="12" style="320" customWidth="1"/>
    <col min="15620" max="15620" width="16.125" style="320" customWidth="1"/>
    <col min="15621" max="15621" width="14" style="320" customWidth="1"/>
    <col min="15622" max="15622" width="16.625" style="320" customWidth="1"/>
    <col min="15623" max="15872" width="9" style="320"/>
    <col min="15873" max="15873" width="54.375" style="320" customWidth="1"/>
    <col min="15874" max="15874" width="9.25" style="320" customWidth="1"/>
    <col min="15875" max="15875" width="12" style="320" customWidth="1"/>
    <col min="15876" max="15876" width="16.125" style="320" customWidth="1"/>
    <col min="15877" max="15877" width="14" style="320" customWidth="1"/>
    <col min="15878" max="15878" width="16.625" style="320" customWidth="1"/>
    <col min="15879" max="16128" width="9" style="320"/>
    <col min="16129" max="16129" width="54.375" style="320" customWidth="1"/>
    <col min="16130" max="16130" width="9.25" style="320" customWidth="1"/>
    <col min="16131" max="16131" width="12" style="320" customWidth="1"/>
    <col min="16132" max="16132" width="16.125" style="320" customWidth="1"/>
    <col min="16133" max="16133" width="14" style="320" customWidth="1"/>
    <col min="16134" max="16134" width="16.625" style="320" customWidth="1"/>
    <col min="16135" max="16384" width="9" style="320"/>
  </cols>
  <sheetData>
    <row r="1" spans="1:6" x14ac:dyDescent="0.3">
      <c r="A1" s="428" t="s">
        <v>247</v>
      </c>
      <c r="B1" s="428"/>
      <c r="C1" s="428"/>
      <c r="D1" s="428"/>
      <c r="E1" s="428"/>
      <c r="F1" s="428"/>
    </row>
    <row r="2" spans="1:6" x14ac:dyDescent="0.3">
      <c r="A2" s="428" t="s">
        <v>248</v>
      </c>
      <c r="B2" s="428"/>
      <c r="C2" s="428"/>
      <c r="D2" s="428"/>
      <c r="E2" s="428"/>
      <c r="F2" s="321"/>
    </row>
    <row r="3" spans="1:6" x14ac:dyDescent="0.3">
      <c r="A3" s="428" t="s">
        <v>272</v>
      </c>
      <c r="B3" s="428"/>
      <c r="C3" s="428"/>
      <c r="D3" s="428"/>
      <c r="E3" s="428"/>
      <c r="F3" s="322"/>
    </row>
    <row r="4" spans="1:6" x14ac:dyDescent="0.3">
      <c r="A4" s="428" t="s">
        <v>2</v>
      </c>
      <c r="B4" s="428"/>
      <c r="C4" s="428"/>
      <c r="D4" s="428"/>
      <c r="E4" s="428"/>
      <c r="F4" s="323" t="s">
        <v>249</v>
      </c>
    </row>
    <row r="5" spans="1:6" x14ac:dyDescent="0.3">
      <c r="A5" s="413" t="s">
        <v>250</v>
      </c>
      <c r="B5" s="416" t="s">
        <v>251</v>
      </c>
      <c r="C5" s="419" t="s">
        <v>252</v>
      </c>
      <c r="D5" s="422" t="s">
        <v>253</v>
      </c>
      <c r="E5" s="425" t="s">
        <v>254</v>
      </c>
      <c r="F5" s="413" t="s">
        <v>255</v>
      </c>
    </row>
    <row r="6" spans="1:6" x14ac:dyDescent="0.3">
      <c r="A6" s="414"/>
      <c r="B6" s="417"/>
      <c r="C6" s="420"/>
      <c r="D6" s="423"/>
      <c r="E6" s="426"/>
      <c r="F6" s="414"/>
    </row>
    <row r="7" spans="1:6" x14ac:dyDescent="0.3">
      <c r="A7" s="414"/>
      <c r="B7" s="417"/>
      <c r="C7" s="420"/>
      <c r="D7" s="423"/>
      <c r="E7" s="426"/>
      <c r="F7" s="414"/>
    </row>
    <row r="8" spans="1:6" x14ac:dyDescent="0.3">
      <c r="A8" s="389" t="s">
        <v>256</v>
      </c>
      <c r="B8" s="390"/>
      <c r="C8" s="391"/>
      <c r="D8" s="392"/>
      <c r="E8" s="391"/>
      <c r="F8" s="393"/>
    </row>
    <row r="9" spans="1:6" x14ac:dyDescent="0.3">
      <c r="A9" s="386" t="s">
        <v>257</v>
      </c>
      <c r="B9" s="387">
        <v>6</v>
      </c>
      <c r="C9" s="387">
        <f>B9*100/B43</f>
        <v>15</v>
      </c>
      <c r="D9" s="387">
        <v>2205000</v>
      </c>
      <c r="E9" s="387">
        <f>D9*100/D43</f>
        <v>10.048630358010596</v>
      </c>
      <c r="F9" s="388" t="s">
        <v>32</v>
      </c>
    </row>
    <row r="10" spans="1:6" x14ac:dyDescent="0.3">
      <c r="A10" s="326" t="s">
        <v>273</v>
      </c>
      <c r="B10" s="328">
        <v>4</v>
      </c>
      <c r="C10" s="324">
        <f>B10*100/B43</f>
        <v>10</v>
      </c>
      <c r="D10" s="328">
        <v>385000</v>
      </c>
      <c r="E10" s="324">
        <f>D10*100/D43</f>
        <v>1.7545227609224852</v>
      </c>
      <c r="F10" s="325" t="s">
        <v>258</v>
      </c>
    </row>
    <row r="11" spans="1:6" x14ac:dyDescent="0.3">
      <c r="A11" s="351" t="s">
        <v>259</v>
      </c>
      <c r="B11" s="352">
        <f>SUM(B9:B10)</f>
        <v>10</v>
      </c>
      <c r="C11" s="324">
        <f>B11*100/B43</f>
        <v>25</v>
      </c>
      <c r="D11" s="352">
        <f>SUM(D9:D10)</f>
        <v>2590000</v>
      </c>
      <c r="E11" s="324">
        <f>D11*100/D43</f>
        <v>11.803153118933082</v>
      </c>
      <c r="F11" s="353"/>
    </row>
    <row r="12" spans="1:6" x14ac:dyDescent="0.3">
      <c r="A12" s="389" t="s">
        <v>260</v>
      </c>
      <c r="B12" s="390"/>
      <c r="C12" s="391"/>
      <c r="D12" s="392"/>
      <c r="E12" s="391"/>
      <c r="F12" s="394"/>
    </row>
    <row r="13" spans="1:6" x14ac:dyDescent="0.3">
      <c r="A13" s="326" t="s">
        <v>274</v>
      </c>
      <c r="B13" s="328">
        <v>5</v>
      </c>
      <c r="C13" s="324">
        <f>B13*100/B43</f>
        <v>12.5</v>
      </c>
      <c r="D13" s="328">
        <v>3287743</v>
      </c>
      <c r="E13" s="324">
        <f>D13*100/D43</f>
        <v>14.982908897567725</v>
      </c>
      <c r="F13" s="325" t="s">
        <v>71</v>
      </c>
    </row>
    <row r="14" spans="1:6" x14ac:dyDescent="0.3">
      <c r="A14" s="329" t="s">
        <v>261</v>
      </c>
      <c r="B14" s="328">
        <v>2</v>
      </c>
      <c r="C14" s="324">
        <f>B14*100/B43</f>
        <v>5</v>
      </c>
      <c r="D14" s="328">
        <v>310000</v>
      </c>
      <c r="E14" s="324">
        <f>D14*100/D43</f>
        <v>1.4127326126908322</v>
      </c>
      <c r="F14" s="325" t="s">
        <v>258</v>
      </c>
    </row>
    <row r="15" spans="1:6" x14ac:dyDescent="0.3">
      <c r="A15" s="329" t="s">
        <v>275</v>
      </c>
      <c r="B15" s="328">
        <v>1</v>
      </c>
      <c r="C15" s="324">
        <f>B15*100/B43</f>
        <v>2.5</v>
      </c>
      <c r="D15" s="330">
        <v>400000</v>
      </c>
      <c r="E15" s="324">
        <f>D15*100/D43</f>
        <v>1.8228807905688158</v>
      </c>
      <c r="F15" s="325" t="s">
        <v>71</v>
      </c>
    </row>
    <row r="16" spans="1:6" x14ac:dyDescent="0.3">
      <c r="A16" s="327" t="s">
        <v>276</v>
      </c>
      <c r="B16" s="328">
        <v>4</v>
      </c>
      <c r="C16" s="324">
        <f>B16*100/B43</f>
        <v>10</v>
      </c>
      <c r="D16" s="328">
        <v>120000</v>
      </c>
      <c r="E16" s="324">
        <f>D16*100/D43</f>
        <v>0.5468642371706447</v>
      </c>
      <c r="F16" s="325" t="s">
        <v>258</v>
      </c>
    </row>
    <row r="17" spans="1:6" x14ac:dyDescent="0.3">
      <c r="A17" s="327" t="s">
        <v>277</v>
      </c>
      <c r="B17" s="328">
        <v>4</v>
      </c>
      <c r="C17" s="324">
        <f>B17*100/B43</f>
        <v>10</v>
      </c>
      <c r="D17" s="328">
        <v>13250000</v>
      </c>
      <c r="E17" s="324">
        <f>D17*100/D43</f>
        <v>60.382926187592027</v>
      </c>
      <c r="F17" s="325" t="s">
        <v>258</v>
      </c>
    </row>
    <row r="18" spans="1:6" x14ac:dyDescent="0.3">
      <c r="A18" s="351" t="s">
        <v>259</v>
      </c>
      <c r="B18" s="352">
        <f>SUM(B13:B17)</f>
        <v>16</v>
      </c>
      <c r="C18" s="324">
        <f>B18*100/B43</f>
        <v>40</v>
      </c>
      <c r="D18" s="352">
        <f>SUM(D13:D17)</f>
        <v>17367743</v>
      </c>
      <c r="E18" s="324">
        <f>D18*100/D43</f>
        <v>79.148312725590046</v>
      </c>
      <c r="F18" s="356"/>
    </row>
    <row r="19" spans="1:6" x14ac:dyDescent="0.3">
      <c r="A19" s="354"/>
      <c r="B19" s="355"/>
      <c r="C19" s="355"/>
      <c r="D19" s="355"/>
      <c r="E19" s="355"/>
      <c r="F19" s="356"/>
    </row>
    <row r="20" spans="1:6" x14ac:dyDescent="0.3">
      <c r="A20" s="354"/>
      <c r="B20" s="355"/>
      <c r="C20" s="355"/>
      <c r="D20" s="355"/>
      <c r="E20" s="355"/>
      <c r="F20" s="356"/>
    </row>
    <row r="21" spans="1:6" x14ac:dyDescent="0.3">
      <c r="A21" s="354"/>
      <c r="B21" s="355"/>
      <c r="C21" s="355"/>
      <c r="D21" s="355"/>
      <c r="E21" s="355"/>
      <c r="F21" s="356">
        <v>3</v>
      </c>
    </row>
    <row r="22" spans="1:6" x14ac:dyDescent="0.3">
      <c r="A22" s="354"/>
      <c r="B22" s="355"/>
      <c r="C22" s="355"/>
      <c r="D22" s="355"/>
      <c r="E22" s="355"/>
      <c r="F22" s="356"/>
    </row>
    <row r="23" spans="1:6" x14ac:dyDescent="0.3">
      <c r="A23" s="356"/>
      <c r="B23" s="356"/>
      <c r="C23" s="356"/>
      <c r="D23" s="356"/>
      <c r="E23" s="356"/>
      <c r="F23" s="337"/>
    </row>
    <row r="24" spans="1:6" ht="20.25" customHeight="1" x14ac:dyDescent="0.3">
      <c r="A24" s="413" t="s">
        <v>250</v>
      </c>
      <c r="B24" s="416" t="s">
        <v>251</v>
      </c>
      <c r="C24" s="419" t="s">
        <v>252</v>
      </c>
      <c r="D24" s="422" t="s">
        <v>253</v>
      </c>
      <c r="E24" s="425" t="s">
        <v>254</v>
      </c>
      <c r="F24" s="413" t="s">
        <v>255</v>
      </c>
    </row>
    <row r="25" spans="1:6" x14ac:dyDescent="0.3">
      <c r="A25" s="414"/>
      <c r="B25" s="417"/>
      <c r="C25" s="420"/>
      <c r="D25" s="423"/>
      <c r="E25" s="426"/>
      <c r="F25" s="414"/>
    </row>
    <row r="26" spans="1:6" x14ac:dyDescent="0.3">
      <c r="A26" s="415"/>
      <c r="B26" s="418"/>
      <c r="C26" s="421"/>
      <c r="D26" s="424"/>
      <c r="E26" s="427"/>
      <c r="F26" s="415"/>
    </row>
    <row r="27" spans="1:6" x14ac:dyDescent="0.3">
      <c r="A27" s="389" t="s">
        <v>262</v>
      </c>
      <c r="B27" s="390"/>
      <c r="C27" s="391"/>
      <c r="D27" s="392"/>
      <c r="E27" s="391"/>
      <c r="F27" s="393"/>
    </row>
    <row r="28" spans="1:6" x14ac:dyDescent="0.3">
      <c r="A28" s="346" t="s">
        <v>278</v>
      </c>
      <c r="B28" s="328">
        <v>1</v>
      </c>
      <c r="C28" s="324">
        <f>B28*100/B43</f>
        <v>2.5</v>
      </c>
      <c r="D28" s="328">
        <v>30000</v>
      </c>
      <c r="E28" s="324">
        <f>D28*100/D43</f>
        <v>0.13671605929266117</v>
      </c>
      <c r="F28" s="325" t="s">
        <v>258</v>
      </c>
    </row>
    <row r="29" spans="1:6" x14ac:dyDescent="0.3">
      <c r="A29" s="326" t="s">
        <v>279</v>
      </c>
      <c r="B29" s="328">
        <v>2</v>
      </c>
      <c r="C29" s="324">
        <f>B29*100/B43</f>
        <v>5</v>
      </c>
      <c r="D29" s="328">
        <v>30000</v>
      </c>
      <c r="E29" s="324">
        <f>D29*100/D43</f>
        <v>0.13671605929266117</v>
      </c>
      <c r="F29" s="325" t="s">
        <v>258</v>
      </c>
    </row>
    <row r="30" spans="1:6" x14ac:dyDescent="0.3">
      <c r="A30" s="351" t="s">
        <v>259</v>
      </c>
      <c r="B30" s="352">
        <f>SUM(B28:B29)</f>
        <v>3</v>
      </c>
      <c r="C30" s="352">
        <f>SUM(C28:C29)</f>
        <v>7.5</v>
      </c>
      <c r="D30" s="352">
        <f>SUM(D28:D29)</f>
        <v>60000</v>
      </c>
      <c r="E30" s="352">
        <f>SUM(E28:E29)</f>
        <v>0.27343211858532235</v>
      </c>
      <c r="F30" s="353"/>
    </row>
    <row r="31" spans="1:6" x14ac:dyDescent="0.3">
      <c r="A31" s="389" t="s">
        <v>267</v>
      </c>
      <c r="B31" s="390"/>
      <c r="C31" s="391"/>
      <c r="D31" s="392"/>
      <c r="E31" s="391"/>
      <c r="F31" s="393"/>
    </row>
    <row r="32" spans="1:6" x14ac:dyDescent="0.3">
      <c r="A32" s="362" t="s">
        <v>280</v>
      </c>
      <c r="B32" s="333">
        <v>8</v>
      </c>
      <c r="C32" s="324">
        <f>B32*100/B43</f>
        <v>20</v>
      </c>
      <c r="D32" s="333">
        <v>1480000</v>
      </c>
      <c r="E32" s="324">
        <f>D32*100/D43</f>
        <v>6.744658925104619</v>
      </c>
      <c r="F32" s="325" t="s">
        <v>258</v>
      </c>
    </row>
    <row r="33" spans="1:6" x14ac:dyDescent="0.3">
      <c r="A33" s="334" t="s">
        <v>281</v>
      </c>
      <c r="B33" s="333">
        <v>1</v>
      </c>
      <c r="C33" s="324">
        <f>B33*100/B43</f>
        <v>2.5</v>
      </c>
      <c r="D33" s="333">
        <v>235546</v>
      </c>
      <c r="E33" s="324">
        <f>D33*100/D43</f>
        <v>1.0734306967383058</v>
      </c>
      <c r="F33" s="325" t="s">
        <v>258</v>
      </c>
    </row>
    <row r="34" spans="1:6" x14ac:dyDescent="0.3">
      <c r="A34" s="351" t="s">
        <v>259</v>
      </c>
      <c r="B34" s="357">
        <f>SUM(B32:B33)</f>
        <v>9</v>
      </c>
      <c r="C34" s="324">
        <f>B34*100/B43</f>
        <v>22.5</v>
      </c>
      <c r="D34" s="357">
        <f>SUM(D32:D33)</f>
        <v>1715546</v>
      </c>
      <c r="E34" s="324">
        <f>D34*100/D43</f>
        <v>7.8180896218429243</v>
      </c>
      <c r="F34" s="356"/>
    </row>
    <row r="35" spans="1:6" x14ac:dyDescent="0.3">
      <c r="A35" s="389" t="s">
        <v>270</v>
      </c>
      <c r="B35" s="390"/>
      <c r="C35" s="391"/>
      <c r="D35" s="392"/>
      <c r="E35" s="391"/>
      <c r="F35" s="393"/>
    </row>
    <row r="36" spans="1:6" x14ac:dyDescent="0.3">
      <c r="A36" s="362" t="s">
        <v>282</v>
      </c>
      <c r="B36" s="333">
        <v>2</v>
      </c>
      <c r="C36" s="324">
        <f>B36*100/B43</f>
        <v>5</v>
      </c>
      <c r="D36" s="333">
        <v>80000</v>
      </c>
      <c r="E36" s="324">
        <f>D36*100/D43</f>
        <v>0.36457615811376315</v>
      </c>
      <c r="F36" s="325" t="s">
        <v>258</v>
      </c>
    </row>
    <row r="37" spans="1:6" x14ac:dyDescent="0.3">
      <c r="A37" s="362" t="s">
        <v>283</v>
      </c>
      <c r="B37" s="333">
        <v>2</v>
      </c>
      <c r="C37" s="324">
        <f>B37*100/B43</f>
        <v>5</v>
      </c>
      <c r="D37" s="333">
        <v>110000</v>
      </c>
      <c r="E37" s="324">
        <f>D37*100/D43</f>
        <v>0.50129221740642438</v>
      </c>
      <c r="F37" s="325" t="s">
        <v>258</v>
      </c>
    </row>
    <row r="38" spans="1:6" x14ac:dyDescent="0.3">
      <c r="A38" s="351" t="s">
        <v>259</v>
      </c>
      <c r="B38" s="357">
        <f>SUM(B36:B37)</f>
        <v>4</v>
      </c>
      <c r="C38" s="358">
        <f>B38*100/B43</f>
        <v>10</v>
      </c>
      <c r="D38" s="357">
        <f>SUM(D36:D37)</f>
        <v>190000</v>
      </c>
      <c r="E38" s="324">
        <f>D38*100/D43</f>
        <v>0.86586837552018747</v>
      </c>
      <c r="F38" s="353"/>
    </row>
    <row r="39" spans="1:6" x14ac:dyDescent="0.3">
      <c r="A39" s="389" t="s">
        <v>271</v>
      </c>
      <c r="B39" s="390"/>
      <c r="C39" s="391"/>
      <c r="D39" s="392"/>
      <c r="E39" s="391"/>
      <c r="F39" s="394"/>
    </row>
    <row r="40" spans="1:6" x14ac:dyDescent="0.3">
      <c r="A40" s="363" t="s">
        <v>284</v>
      </c>
      <c r="B40" s="333">
        <v>1</v>
      </c>
      <c r="C40" s="324">
        <f>B40*100/B43</f>
        <v>2.5</v>
      </c>
      <c r="D40" s="333">
        <v>80000</v>
      </c>
      <c r="E40" s="324">
        <f>D40*100/D43</f>
        <v>0.36457615811376315</v>
      </c>
      <c r="F40" s="325" t="s">
        <v>71</v>
      </c>
    </row>
    <row r="41" spans="1:6" x14ac:dyDescent="0.3">
      <c r="A41" s="351" t="s">
        <v>259</v>
      </c>
      <c r="B41" s="352">
        <f>SUM(B39:B40)</f>
        <v>1</v>
      </c>
      <c r="C41" s="324">
        <f>B41*100/B43</f>
        <v>2.5</v>
      </c>
      <c r="D41" s="352">
        <f>SUM(D39:D40)</f>
        <v>80000</v>
      </c>
      <c r="E41" s="324">
        <f>D41*100/D43</f>
        <v>0.36457615811376315</v>
      </c>
      <c r="F41" s="353"/>
    </row>
    <row r="42" spans="1:6" x14ac:dyDescent="0.3">
      <c r="A42" s="354"/>
      <c r="B42" s="355"/>
      <c r="C42" s="355"/>
      <c r="D42" s="355"/>
      <c r="E42" s="355"/>
      <c r="F42" s="356"/>
    </row>
    <row r="43" spans="1:6" x14ac:dyDescent="0.3">
      <c r="A43" s="351" t="s">
        <v>290</v>
      </c>
      <c r="B43" s="352">
        <f>SUM(B11,B18,B23,B34,B38,B41)</f>
        <v>40</v>
      </c>
      <c r="C43" s="352">
        <f>SUM(C11,C18,C23,C34,C38,C41)</f>
        <v>100</v>
      </c>
      <c r="D43" s="352">
        <f>SUM(D11,D18,D23,D34,D38,D41)</f>
        <v>21943289</v>
      </c>
      <c r="E43" s="352">
        <f>SUM(E11,E18,E23,E34,E38,E41)</f>
        <v>100.00000000000001</v>
      </c>
      <c r="F43" s="355"/>
    </row>
    <row r="44" spans="1:6" x14ac:dyDescent="0.3">
      <c r="A44" s="354"/>
      <c r="B44" s="355"/>
      <c r="C44" s="355"/>
      <c r="D44" s="355"/>
      <c r="E44" s="355"/>
      <c r="F44" s="356"/>
    </row>
    <row r="45" spans="1:6" x14ac:dyDescent="0.3">
      <c r="A45" s="354"/>
      <c r="B45" s="355"/>
      <c r="C45" s="355"/>
      <c r="D45" s="355"/>
      <c r="E45" s="355"/>
      <c r="F45" s="337">
        <v>4</v>
      </c>
    </row>
    <row r="46" spans="1:6" x14ac:dyDescent="0.3">
      <c r="A46" s="354"/>
      <c r="B46" s="355"/>
      <c r="C46" s="355"/>
      <c r="D46" s="355"/>
      <c r="E46" s="355"/>
      <c r="F46" s="356"/>
    </row>
    <row r="47" spans="1:6" x14ac:dyDescent="0.3">
      <c r="A47" s="354"/>
      <c r="B47" s="355"/>
      <c r="C47" s="355"/>
      <c r="D47" s="355"/>
      <c r="E47" s="355"/>
      <c r="F47" s="356"/>
    </row>
    <row r="48" spans="1:6" x14ac:dyDescent="0.3">
      <c r="A48" s="428" t="s">
        <v>263</v>
      </c>
      <c r="B48" s="428"/>
      <c r="C48" s="428"/>
      <c r="D48" s="428"/>
      <c r="E48" s="428"/>
      <c r="F48" s="321"/>
    </row>
    <row r="49" spans="1:6" x14ac:dyDescent="0.3">
      <c r="A49" s="428" t="s">
        <v>272</v>
      </c>
      <c r="B49" s="428"/>
      <c r="C49" s="428"/>
      <c r="D49" s="428"/>
      <c r="E49" s="428"/>
      <c r="F49" s="322"/>
    </row>
    <row r="50" spans="1:6" x14ac:dyDescent="0.3">
      <c r="A50" s="428" t="s">
        <v>2</v>
      </c>
      <c r="B50" s="428"/>
      <c r="C50" s="428"/>
      <c r="D50" s="428"/>
      <c r="E50" s="428"/>
      <c r="F50" s="323" t="s">
        <v>249</v>
      </c>
    </row>
    <row r="51" spans="1:6" x14ac:dyDescent="0.3">
      <c r="A51" s="413" t="s">
        <v>264</v>
      </c>
      <c r="B51" s="413" t="s">
        <v>251</v>
      </c>
      <c r="C51" s="429" t="s">
        <v>252</v>
      </c>
      <c r="D51" s="422" t="s">
        <v>253</v>
      </c>
      <c r="E51" s="429" t="s">
        <v>254</v>
      </c>
      <c r="F51" s="413" t="s">
        <v>255</v>
      </c>
    </row>
    <row r="52" spans="1:6" x14ac:dyDescent="0.3">
      <c r="A52" s="414"/>
      <c r="B52" s="414"/>
      <c r="C52" s="430"/>
      <c r="D52" s="423"/>
      <c r="E52" s="430"/>
      <c r="F52" s="414"/>
    </row>
    <row r="53" spans="1:6" ht="57.75" customHeight="1" x14ac:dyDescent="0.3">
      <c r="A53" s="415"/>
      <c r="B53" s="415"/>
      <c r="C53" s="431"/>
      <c r="D53" s="424"/>
      <c r="E53" s="431"/>
      <c r="F53" s="415"/>
    </row>
    <row r="54" spans="1:6" ht="40.5" x14ac:dyDescent="0.3">
      <c r="A54" s="339" t="s">
        <v>265</v>
      </c>
      <c r="B54" s="340">
        <v>5</v>
      </c>
      <c r="C54" s="359">
        <f>B54*100/B58</f>
        <v>55.555555555555557</v>
      </c>
      <c r="D54" s="340">
        <v>32700</v>
      </c>
      <c r="E54" s="341">
        <f>D54*100/D58</f>
        <v>22.290388548057258</v>
      </c>
      <c r="F54" s="338" t="s">
        <v>286</v>
      </c>
    </row>
    <row r="55" spans="1:6" x14ac:dyDescent="0.3">
      <c r="A55" s="332" t="s">
        <v>266</v>
      </c>
      <c r="B55" s="333">
        <v>2</v>
      </c>
      <c r="C55" s="328">
        <f>B55*100/B58</f>
        <v>22.222222222222221</v>
      </c>
      <c r="D55" s="333">
        <v>33000</v>
      </c>
      <c r="E55" s="324">
        <f>D55*100/D58</f>
        <v>22.494887525562373</v>
      </c>
      <c r="F55" s="325" t="s">
        <v>32</v>
      </c>
    </row>
    <row r="56" spans="1:6" x14ac:dyDescent="0.3">
      <c r="A56" s="332" t="s">
        <v>285</v>
      </c>
      <c r="B56" s="333">
        <v>1</v>
      </c>
      <c r="C56" s="328">
        <f>B56*100/B58</f>
        <v>11.111111111111111</v>
      </c>
      <c r="D56" s="333">
        <v>50000</v>
      </c>
      <c r="E56" s="324">
        <f>D56*100/D58</f>
        <v>34.083162917518749</v>
      </c>
      <c r="F56" s="325" t="s">
        <v>32</v>
      </c>
    </row>
    <row r="57" spans="1:6" x14ac:dyDescent="0.3">
      <c r="A57" s="332" t="s">
        <v>268</v>
      </c>
      <c r="B57" s="333">
        <v>1</v>
      </c>
      <c r="C57" s="328">
        <f>B57*100/B58</f>
        <v>11.111111111111111</v>
      </c>
      <c r="D57" s="333">
        <v>31000</v>
      </c>
      <c r="E57" s="324">
        <f>D57*100/D58</f>
        <v>21.131561008861624</v>
      </c>
      <c r="F57" s="325" t="s">
        <v>32</v>
      </c>
    </row>
    <row r="58" spans="1:6" s="322" customFormat="1" x14ac:dyDescent="0.3">
      <c r="A58" s="351" t="s">
        <v>269</v>
      </c>
      <c r="B58" s="352">
        <f>SUM(B54:B57)</f>
        <v>9</v>
      </c>
      <c r="C58" s="328">
        <f>B58*100/B58</f>
        <v>100</v>
      </c>
      <c r="D58" s="352">
        <f>SUM(D54:D57)</f>
        <v>146700</v>
      </c>
      <c r="E58" s="324">
        <f>D58*100/D58</f>
        <v>100</v>
      </c>
      <c r="F58" s="320"/>
    </row>
    <row r="59" spans="1:6" x14ac:dyDescent="0.3">
      <c r="A59" s="335"/>
      <c r="B59" s="336"/>
      <c r="C59" s="336"/>
      <c r="D59" s="336"/>
      <c r="E59" s="336"/>
      <c r="F59" s="337"/>
    </row>
    <row r="60" spans="1:6" x14ac:dyDescent="0.3">
      <c r="A60" s="354"/>
      <c r="B60" s="355"/>
      <c r="C60" s="355"/>
      <c r="D60" s="355"/>
      <c r="E60" s="355"/>
      <c r="F60" s="356"/>
    </row>
    <row r="64" spans="1:6" x14ac:dyDescent="0.3">
      <c r="F64" s="320">
        <v>5</v>
      </c>
    </row>
    <row r="68" spans="4:7" x14ac:dyDescent="0.3">
      <c r="D68" s="320"/>
    </row>
    <row r="73" spans="4:7" x14ac:dyDescent="0.3">
      <c r="D73" s="320"/>
    </row>
    <row r="75" spans="4:7" x14ac:dyDescent="0.3">
      <c r="D75" s="320"/>
      <c r="F75" s="320">
        <v>4</v>
      </c>
    </row>
    <row r="79" spans="4:7" x14ac:dyDescent="0.3">
      <c r="G79" s="320">
        <v>1</v>
      </c>
    </row>
    <row r="80" spans="4:7" x14ac:dyDescent="0.3">
      <c r="D80" s="320"/>
    </row>
    <row r="81" spans="4:4" x14ac:dyDescent="0.3">
      <c r="D81" s="320"/>
    </row>
    <row r="82" spans="4:4" x14ac:dyDescent="0.3">
      <c r="D82" s="320"/>
    </row>
  </sheetData>
  <mergeCells count="25">
    <mergeCell ref="A1:F1"/>
    <mergeCell ref="A2:E2"/>
    <mergeCell ref="A3:E3"/>
    <mergeCell ref="A4:E4"/>
    <mergeCell ref="A5:A7"/>
    <mergeCell ref="B5:B7"/>
    <mergeCell ref="C5:C7"/>
    <mergeCell ref="D5:D7"/>
    <mergeCell ref="E5:E7"/>
    <mergeCell ref="F5:F7"/>
    <mergeCell ref="F51:F53"/>
    <mergeCell ref="A48:E48"/>
    <mergeCell ref="A49:E49"/>
    <mergeCell ref="A50:E50"/>
    <mergeCell ref="A51:A53"/>
    <mergeCell ref="B51:B53"/>
    <mergeCell ref="C51:C53"/>
    <mergeCell ref="D51:D53"/>
    <mergeCell ref="E51:E53"/>
    <mergeCell ref="F24:F26"/>
    <mergeCell ref="A24:A26"/>
    <mergeCell ref="B24:B26"/>
    <mergeCell ref="C24:C26"/>
    <mergeCell ref="D24:D26"/>
    <mergeCell ref="E24:E26"/>
  </mergeCells>
  <pageMargins left="0.59055118110236227" right="0.59055118110236227" top="1.1811023622047245" bottom="0.59055118110236227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8</vt:i4>
      </vt:variant>
    </vt:vector>
  </HeadingPairs>
  <TitlesOfParts>
    <vt:vector size="8" baseType="lpstr">
      <vt:lpstr>1.ย.โครงสร้างพื้นฐาน</vt:lpstr>
      <vt:lpstr>2.ย ทุนมนุษย์</vt:lpstr>
      <vt:lpstr>3.ธรรมชาติ</vt:lpstr>
      <vt:lpstr>4.ย.บริหารจัดการ</vt:lpstr>
      <vt:lpstr>5.การเกษตรและท่องเที่ยว</vt:lpstr>
      <vt:lpstr>6.ย.ประเพณี</vt:lpstr>
      <vt:lpstr>7.ครุภัณฑ์</vt:lpstr>
      <vt:lpstr>รวม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2019-10-22T04:30:59Z</cp:lastPrinted>
  <dcterms:created xsi:type="dcterms:W3CDTF">2019-10-02T02:50:23Z</dcterms:created>
  <dcterms:modified xsi:type="dcterms:W3CDTF">2019-10-22T04:34:10Z</dcterms:modified>
</cp:coreProperties>
</file>